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EEA09D85-649A-4F61-B486-6A58A76CF3DD}" xr6:coauthVersionLast="47" xr6:coauthVersionMax="47" xr10:uidLastSave="{00000000-0000-0000-0000-000000000000}"/>
  <bookViews>
    <workbookView xWindow="-98" yWindow="-98" windowWidth="19396" windowHeight="12196" xr2:uid="{7C2BCCB0-645A-49DA-9848-57C3DA2E8D90}"/>
  </bookViews>
  <sheets>
    <sheet name="Benzina IN" sheetId="1" r:id="rId1"/>
  </sheets>
  <definedNames>
    <definedName name="_xlnm.Print_Area" localSheetId="0">'Benzina IN'!$A$1:$H$207</definedName>
    <definedName name="_xlnm.Print_Titles" localSheetId="0">'Benzina IN'!$1:$1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  <c r="F2" i="1"/>
  <c r="E2" i="1"/>
</calcChain>
</file>

<file path=xl/sharedStrings.xml><?xml version="1.0" encoding="utf-8"?>
<sst xmlns="http://schemas.openxmlformats.org/spreadsheetml/2006/main" count="422" uniqueCount="262">
  <si>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</si>
  <si>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</si>
  <si>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</si>
  <si>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</si>
  <si>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</si>
  <si>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</si>
  <si>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</si>
  <si>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</si>
  <si>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ALFA ROMEO</t>
  </si>
  <si>
    <t>GIULIA 2.0 TURBO Q4 VELOCE 280CV AWD</t>
  </si>
  <si>
    <t>STELVIO 2.0 T 280CV</t>
  </si>
  <si>
    <t>ALPINE</t>
  </si>
  <si>
    <t>A110 1.8 250CV</t>
  </si>
  <si>
    <t>A110 1.8 300CV</t>
  </si>
  <si>
    <t>AUDI</t>
  </si>
  <si>
    <t>A1 ALLSTREET 30 TFSI 1.0 116 CV</t>
  </si>
  <si>
    <t>A1 ALLSTREET 35 TFSI S-TRONIC 1.5 150CV</t>
  </si>
  <si>
    <t>A1 SPB 30 1.0 116CV</t>
  </si>
  <si>
    <t>A1 SPB 35 1.5 TFSI S-TRONIC 150CV</t>
  </si>
  <si>
    <t>A3 SPB TFSI 1.5 116CV  MOD 2025</t>
  </si>
  <si>
    <t>A3 SPB TFSI 2.0 204CV MOD 2025</t>
  </si>
  <si>
    <t>A5 2025 2.0 TFSI QUATTRO 204CV</t>
  </si>
  <si>
    <t>A5 2025 2.0 TFSI S TRONIC 150CV</t>
  </si>
  <si>
    <t>A5 2025 2.0 TFSI S TRONIC 204CV</t>
  </si>
  <si>
    <t>Q2 30 TFSI 1.0 116CV</t>
  </si>
  <si>
    <t>Q2 35 1.5 TFSI 150CV</t>
  </si>
  <si>
    <t>Q2 35 1.5 TFSI S-TRONIC 150CV</t>
  </si>
  <si>
    <t>Q2 40 2.0 TFSI QUATTRO S TRONIC 190CV</t>
  </si>
  <si>
    <t>Q3 2.0 TFSI QUATTRO 204CV  MOD 2025</t>
  </si>
  <si>
    <t>S3 SPB 2.0 TFSI 333 CV QUATTRO S-TRONIC</t>
  </si>
  <si>
    <t>SQ2 2.0 TFSI QUATTRO S-TRONIC 300CV</t>
  </si>
  <si>
    <t>BMW</t>
  </si>
  <si>
    <t>116 1.5 122CV MOD 2024</t>
  </si>
  <si>
    <t>216I 1.5 122CV ACTIVE TOURER</t>
  </si>
  <si>
    <t>218I 2022 1.5 136CV ACTIVE TOURER</t>
  </si>
  <si>
    <t>318I 2.0 156CV MY2023</t>
  </si>
  <si>
    <t>320I 2.0 184CV MY2023</t>
  </si>
  <si>
    <t>320I 2.0 184CV XDRIVE MY2023</t>
  </si>
  <si>
    <t>330I 2.0 245CV XDRIVE MY2023</t>
  </si>
  <si>
    <t>420I COUPÉ 2.0 184CV</t>
  </si>
  <si>
    <t>M 135 XDRIVE 2.0 300CV  MOD 2024</t>
  </si>
  <si>
    <t>M3 3.0 480CV MY2023</t>
  </si>
  <si>
    <t>M3 3.0 XDRIVE COMPETITION 530CV</t>
  </si>
  <si>
    <t>M3 COMPETITION 3.0 510CV</t>
  </si>
  <si>
    <t>X1 2022 SDRIVE 18I 1.5 136CV</t>
  </si>
  <si>
    <t>X1 M35I XDRIVE 300CV  MOD 2024</t>
  </si>
  <si>
    <t>Z4 M40I 3.0 340CV MY2023</t>
  </si>
  <si>
    <t>Z4 SDRIVE 20I 2.0 197CV MY2023</t>
  </si>
  <si>
    <t>CIRELLI MOTOR</t>
  </si>
  <si>
    <t>CIRELLI 1 1.5T 109CV</t>
  </si>
  <si>
    <t>CIRELLI 3 1.5T 139 CV  MOD 2025</t>
  </si>
  <si>
    <t>CIRELLI 4 1.5T 177CV</t>
  </si>
  <si>
    <t>CIRELLI 5 1.5 T 177 CV  MOD 2024</t>
  </si>
  <si>
    <t>CIRELLI 6 1.5T 139CV  MOD 2025</t>
  </si>
  <si>
    <t>CIRELLI 7 1.5T 177CV</t>
  </si>
  <si>
    <t>CIRELLI SPORT COUPÉ 1.5T 137CV</t>
  </si>
  <si>
    <t>CITROEN</t>
  </si>
  <si>
    <t>C3 1.2 100 CV MOD 2024</t>
  </si>
  <si>
    <t>C3 AIRCROSS 1.2 PURETECH 100 CV  MOD 2024</t>
  </si>
  <si>
    <t>C4 2020 1.2 PURETECH AUT 130CV</t>
  </si>
  <si>
    <t>C4 X PURETECH 130 131CV  MOD 2025</t>
  </si>
  <si>
    <t>CUPRA</t>
  </si>
  <si>
    <t>ATECA 1.5 TSI 150CV</t>
  </si>
  <si>
    <t>ATECA 2.0 TSI 4DRIVE 300CV</t>
  </si>
  <si>
    <t>FORMENTOR 2.0 TSI  4DRIVE 333CV</t>
  </si>
  <si>
    <t>FORMENTOR 2020 1.5 TSI 150CV</t>
  </si>
  <si>
    <t>LEON 1.5 TSI 150CV  MOD 2024</t>
  </si>
  <si>
    <t>LEON 2.0 TSI DSG 300CV  MOD 2024</t>
  </si>
  <si>
    <t>TERRAMAR 2.0 TSI 4DRIVE 265CV  MOD 2024</t>
  </si>
  <si>
    <t>DACIA</t>
  </si>
  <si>
    <t>JOGGER 1.0 TCE 110CV</t>
  </si>
  <si>
    <t>SANDERO 2021 1.0 SCE 65CV</t>
  </si>
  <si>
    <t>SANDERO 2021 1.0 TCE 90CV</t>
  </si>
  <si>
    <t>SANDERO 2023 1.0 TCE 110CV</t>
  </si>
  <si>
    <t>DFSK</t>
  </si>
  <si>
    <t>GLORY 580 1.5 145CV</t>
  </si>
  <si>
    <t>DR AUTOMOBILES</t>
  </si>
  <si>
    <t>DR 3 2023 1.5 117CV</t>
  </si>
  <si>
    <t>DR 5.0 1.5 116CV</t>
  </si>
  <si>
    <t>DR 5.0 1.5 C 95CV  MOD 2025</t>
  </si>
  <si>
    <t>DR 5.0 S3 1.5 T 155CV</t>
  </si>
  <si>
    <t>DR 6.0 1.5 T 154CV</t>
  </si>
  <si>
    <t>EMC</t>
  </si>
  <si>
    <t>QUATTRO 1.5 103CV</t>
  </si>
  <si>
    <t>SEI 1.5 113CV</t>
  </si>
  <si>
    <t>SEI 1.5 147CV</t>
  </si>
  <si>
    <t>SETTE 1.5 174CV</t>
  </si>
  <si>
    <t>EVO</t>
  </si>
  <si>
    <t>EVO 3 1.5 113CV</t>
  </si>
  <si>
    <t>EVO 4 1.6 115CV</t>
  </si>
  <si>
    <t>EVO 5 1.5 127CV</t>
  </si>
  <si>
    <t>EVO 6 1.5 177CV</t>
  </si>
  <si>
    <t>EVO 7 1.5 174CV</t>
  </si>
  <si>
    <t>FERRARI</t>
  </si>
  <si>
    <t>ROMA 3.9 V8 620CV</t>
  </si>
  <si>
    <t>FIAT</t>
  </si>
  <si>
    <t>DOBLÒ 1.2 PC 110CV  MOD 2024</t>
  </si>
  <si>
    <t>GRANDE PANDA 1.2 100CV  MOD 2025</t>
  </si>
  <si>
    <t>FORD</t>
  </si>
  <si>
    <t>BRONCO 2.7 ECOBOOST 335CV</t>
  </si>
  <si>
    <t>KUGA 2024 1.5 ECOBOOST 150CV</t>
  </si>
  <si>
    <t>MUSTANG CONVERTIBLE 5.0 V8 446CV CABRIO</t>
  </si>
  <si>
    <t>MUSTANG FASTBACK 5.0 V8 446CV COUPÉ</t>
  </si>
  <si>
    <t>MUSTANG FASTBACK 5.0 V8 453CV COUPÉ</t>
  </si>
  <si>
    <t>TOURNEO COURIER 1.0 125CV  MOD 2024</t>
  </si>
  <si>
    <t>FORTHING</t>
  </si>
  <si>
    <t>FRIDAY 1.5 TGDI 177CV</t>
  </si>
  <si>
    <t>U-TOUR 1.5 177CV</t>
  </si>
  <si>
    <t>GIOTTI VICTORIA</t>
  </si>
  <si>
    <t>V5 1.5 116CV</t>
  </si>
  <si>
    <t>HONDA</t>
  </si>
  <si>
    <t>CIVIC 2.0 TYPE-R 330CV</t>
  </si>
  <si>
    <t>HYUNDAI</t>
  </si>
  <si>
    <t>BAYON 1.0 T-GDI 100CV  MOD 2024</t>
  </si>
  <si>
    <t>BAYON 1.2 79CV</t>
  </si>
  <si>
    <t>I10 MPI 1.0 63CV  MOD 2024</t>
  </si>
  <si>
    <t>I10 T-GDI 1.0 90CV  MOD 2024</t>
  </si>
  <si>
    <t>I20 1.0 T-GDI 100CV  MOD 2024</t>
  </si>
  <si>
    <t>I20 1.2 MPI 79CV</t>
  </si>
  <si>
    <t>I30 1.0 T-GDI 100CV  MOD 2024</t>
  </si>
  <si>
    <t>KONA 1.0 T-GDI 100CV  MOD 2024</t>
  </si>
  <si>
    <t>KONA 1.6 T-GDI DCT 138CV  MOD 2024</t>
  </si>
  <si>
    <t>JAECOO</t>
  </si>
  <si>
    <t>JAECOO 5 1.6 TGDI 147CV  MOD 2025</t>
  </si>
  <si>
    <t>JAECOO 7  1.6 150CV</t>
  </si>
  <si>
    <t>JEEP</t>
  </si>
  <si>
    <t>AVENGER 1.2 T 100CV</t>
  </si>
  <si>
    <t>KG MOBILITY</t>
  </si>
  <si>
    <t>KORANDO 1.5 GDI 163CV 2WD</t>
  </si>
  <si>
    <t>KORANDO 1.5 GDI 163CV 4WD</t>
  </si>
  <si>
    <t>TIVOLI 1.5 GDI 135CV</t>
  </si>
  <si>
    <t>TIVOLI 1.5 GDI 163 CV  MOD 2025</t>
  </si>
  <si>
    <t>TIVOLI 1.5 GDI AWD 163 CV MOD 2025</t>
  </si>
  <si>
    <t>TORRES 1.5 T GDI 2WD 163CV</t>
  </si>
  <si>
    <t>TORRES 1.5 T GDI 4WD 163CV</t>
  </si>
  <si>
    <t>KIA</t>
  </si>
  <si>
    <t>PICANTO 1.0 GDI 68CV  MOD 2025</t>
  </si>
  <si>
    <t>SPORTAGE 1.6 TGDI 150CV  MOD 2025</t>
  </si>
  <si>
    <t>STONIC 1.2 MPI 79CV</t>
  </si>
  <si>
    <t>XCEED 1.0 T-GDI 115CV  MOD 2025</t>
  </si>
  <si>
    <t>XCEED 1.6 T-GDI DTC 150CV  MOD 2025</t>
  </si>
  <si>
    <t>LAMBORGHINI</t>
  </si>
  <si>
    <t>URUS 4.0 650CV</t>
  </si>
  <si>
    <t>LOTUS</t>
  </si>
  <si>
    <t>EMIRA 2.0 T 365 CV COUPE</t>
  </si>
  <si>
    <t>EMIRA 3.5 V6 SE 405CV  MOD 2025</t>
  </si>
  <si>
    <t>MAHINDRA</t>
  </si>
  <si>
    <t>KUV100 1.2 VVT 87CV</t>
  </si>
  <si>
    <t>MASERATI</t>
  </si>
  <si>
    <t>GRANCABRIO 3.0 V6 550CV CABRIO</t>
  </si>
  <si>
    <t>GRECALE 3.0 V6 530CV</t>
  </si>
  <si>
    <t>MAZDA</t>
  </si>
  <si>
    <t>MX-5 SKYACTIVE 2.0L 184CV</t>
  </si>
  <si>
    <t>MX-5 SKYACTIVE-G 1.5 132CV</t>
  </si>
  <si>
    <t>MERCEDES</t>
  </si>
  <si>
    <t>CITAN 110 TOURER 1.3 102CV  MOD 2025</t>
  </si>
  <si>
    <t>CLA 45 S AMG 2.0 420CV</t>
  </si>
  <si>
    <t>GLA 45S 2.0 4MATIC AMG 421CV</t>
  </si>
  <si>
    <t>GT 63 4.0 4MATIC 585CV</t>
  </si>
  <si>
    <t>SL 63 AMG 4.0 585CV</t>
  </si>
  <si>
    <t>MG</t>
  </si>
  <si>
    <t>MG3 1.5 116CV  MOD 2025</t>
  </si>
  <si>
    <t>HS 1.5 T-GDI 170CV  MOD 2024</t>
  </si>
  <si>
    <t>ZS 1.5 VTI-TECH 106CV  MOD 2024</t>
  </si>
  <si>
    <t>MINI</t>
  </si>
  <si>
    <t>MINI COOPER C 2024 1.5 156CV</t>
  </si>
  <si>
    <t>MINI COOPER CABRIO 2.0 163CV  MOD 2024</t>
  </si>
  <si>
    <t>MINI COOPER S 2024 2.0 204CV</t>
  </si>
  <si>
    <t>MITSUBISHI</t>
  </si>
  <si>
    <t>ASX 2024 1.0L 90CV</t>
  </si>
  <si>
    <t>COLT 2024 1.0L 65CV</t>
  </si>
  <si>
    <t>COLT 2024 1.0L TURBO 90CV</t>
  </si>
  <si>
    <t>SPACE STAR 1.2 71CV  MOD 2024</t>
  </si>
  <si>
    <t>NISSAN</t>
  </si>
  <si>
    <t>JUKE 2020 1.0 DIG-T 114CV</t>
  </si>
  <si>
    <t>TOWNSTAR 1.3 130CV</t>
  </si>
  <si>
    <t>OMODA</t>
  </si>
  <si>
    <t>OMODA 5 1.6 TGDI 147CV</t>
  </si>
  <si>
    <t>OPEL</t>
  </si>
  <si>
    <t>ASTRA 2022 1.2 T 130CV</t>
  </si>
  <si>
    <t>CORSA 1.2 100CV  MOD 2024</t>
  </si>
  <si>
    <t>MOKKA 2020 1.2 T 130CV</t>
  </si>
  <si>
    <t>MOKKA 2020 1.2T 136CV</t>
  </si>
  <si>
    <t>PEUGEOT</t>
  </si>
  <si>
    <t>2008 1.2 2020 PURETECH 100 100 CV</t>
  </si>
  <si>
    <t>2008 1.2 PURETECH 130 131CV  MOD 2024</t>
  </si>
  <si>
    <t>208 1.2 PURETECH 100CV  MOD 2024</t>
  </si>
  <si>
    <t>PORSCHE</t>
  </si>
  <si>
    <t>718 CAYMAN GT4 RS 500 CV MOD 2024</t>
  </si>
  <si>
    <t>911 CARRERA 394CV  MOD 2024</t>
  </si>
  <si>
    <t>CAYENNE 3.0 V6 353CV</t>
  </si>
  <si>
    <t>CAYENNE 4.0 V8 TURBO S 475CV</t>
  </si>
  <si>
    <t>PANAMERA 4.0 GTS 500CV  MOD 2024</t>
  </si>
  <si>
    <t>RENAULT</t>
  </si>
  <si>
    <t>CAPTUR 1.0 TCE 90CV  MOD 2024</t>
  </si>
  <si>
    <t>CLIO 1.0 67CV  MOD 2024</t>
  </si>
  <si>
    <t>CLIO 1.0 90CV  MOD 2024</t>
  </si>
  <si>
    <t>KANGOO 2021 1.3 102CV</t>
  </si>
  <si>
    <t>KANGOO 2021 1.3 130CV</t>
  </si>
  <si>
    <t>ROLLS ROYCE</t>
  </si>
  <si>
    <t>GHOST 7.0 570CV</t>
  </si>
  <si>
    <t>SEAT</t>
  </si>
  <si>
    <t>ARONA 2020 1.0 ECOTSI 95CV</t>
  </si>
  <si>
    <t>ARONA 2020 1.5 TSI 150CV</t>
  </si>
  <si>
    <t>ATECA 2020 1.5 ECOTSI 150CV</t>
  </si>
  <si>
    <t>IBIZA 1.0 MPI 80CV  MOD 2024</t>
  </si>
  <si>
    <t>IBIZA 2020 1.0 ECOTSI 95CV</t>
  </si>
  <si>
    <t>IBIZA 2020 1.5 TSI 150CV</t>
  </si>
  <si>
    <t>LEON 1.5 TSI 116CV 2024</t>
  </si>
  <si>
    <t>LEON 1.5 TSI 150CV 2024</t>
  </si>
  <si>
    <t>SKODA</t>
  </si>
  <si>
    <t>FABIA 2021 1.0 MPI 80CV</t>
  </si>
  <si>
    <t>FABIA 2021 1.0 TSI 115CV</t>
  </si>
  <si>
    <t>FABIA 2021 1.0 TSI 95CV</t>
  </si>
  <si>
    <t>FABIA 2021 1.5 TSI EVO 150CV</t>
  </si>
  <si>
    <t>KAMIQ 1.0 TSI 95CV</t>
  </si>
  <si>
    <t>KAMIQ 1.0 TSI 115 CV MOD. 2024</t>
  </si>
  <si>
    <t>KAMIQ 1.5 TSI 150CV</t>
  </si>
  <si>
    <t>KAROQ 1.0 TSI 115CV  MOD 2024</t>
  </si>
  <si>
    <t>KAROQ 2020 1.5 TSI ACT 150CV</t>
  </si>
  <si>
    <t>KODIAQ 2.0 TSI 4X4 204CV</t>
  </si>
  <si>
    <t>OCTAVIA 1.5 TSI 115CV BERLINA</t>
  </si>
  <si>
    <t>OCTAVIA 2.0 TSI 204CV BERLINA</t>
  </si>
  <si>
    <t>OCTAVIA 2020 1.5 TSI 150CV</t>
  </si>
  <si>
    <t>OCTAVIA WAGON 2020 1.5 TSI 150CV</t>
  </si>
  <si>
    <t>SCALA 2019 1.0 TSI 116CV</t>
  </si>
  <si>
    <t>SCALA 2019 1.0 TSI 95CV</t>
  </si>
  <si>
    <t>SCALA 2019 1.5 TSI 150CV</t>
  </si>
  <si>
    <t>SUPERB SW 2.0 TSI 4X4 265CV  MOD 2024</t>
  </si>
  <si>
    <t>SPORTEQUIPE</t>
  </si>
  <si>
    <t>SPORTEQUIPE 6GT 1.5T 155CV  MOD 2024</t>
  </si>
  <si>
    <t>SPORTEQUIPE 7 GTW 1.5 T 155CV  MOD 2024</t>
  </si>
  <si>
    <t>SPORTEQUIPE 7 GTW 1.5 T 185CV</t>
  </si>
  <si>
    <t>SUBARU</t>
  </si>
  <si>
    <t>OUTBACK 2021 2.5I 170CV</t>
  </si>
  <si>
    <t>SWM</t>
  </si>
  <si>
    <t>G01 1.5 133CV</t>
  </si>
  <si>
    <t>G01 1.5 DCT 139CV</t>
  </si>
  <si>
    <t>G01F 1.5 DCT 139CV</t>
  </si>
  <si>
    <t>G03F 1.5 110CV</t>
  </si>
  <si>
    <t>G05 1.5 139CV</t>
  </si>
  <si>
    <t>TOYOTA</t>
  </si>
  <si>
    <t>AYGO X 1.0 72CV</t>
  </si>
  <si>
    <t>PROACE CITY VERSO 1.2 110CV</t>
  </si>
  <si>
    <t>VOLKSWAGEN</t>
  </si>
  <si>
    <t>GOLF VARIANT VIII 1.5 TSI 115CV</t>
  </si>
  <si>
    <t>GOLF VIII 1.5 TSI 115CV</t>
  </si>
  <si>
    <t>GOLF VIII 2024 1.5 TSI 150CV</t>
  </si>
  <si>
    <t>GOLF VIII 2024 2.0 TSI R DSG 333CV</t>
  </si>
  <si>
    <t>POLO 2021 1.0 TSI 115CV</t>
  </si>
  <si>
    <t>POLO 2021 1.0 TSI 80CV</t>
  </si>
  <si>
    <t>POLO 2021 1.0 TSI 95CV</t>
  </si>
  <si>
    <t>TAIGO 1.0 TSI 115CV</t>
  </si>
  <si>
    <t>TAIGO 1.0 TSI 95CV</t>
  </si>
  <si>
    <t>TAIGO 1.5 TSI 150CV</t>
  </si>
  <si>
    <t>T-CROSS 2024 1.0 115CV</t>
  </si>
  <si>
    <t>T-CROSS 2024 1.0 95CV</t>
  </si>
  <si>
    <t>TIGUAN 2025 2.0 TSI 4MOTION 265CV</t>
  </si>
  <si>
    <t>TOURAN 1.5 TSI ACT 150CV  MOD 2024</t>
  </si>
  <si>
    <t>T-ROC CABRIO 2022 1.5 TSI 150CV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</si>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</sst>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name val="Aptos"/>
      <family val="2"/>
    </font>
    <font>
      <sz val="10"/>
      <name val="Aptos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2" borderId="0" xfId="1" applyFont="1" applyFill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0" borderId="0" xfId="0" applyFont="1"/>
    <xf numFmtId="0" fontId="2" fillId="2" borderId="0" xfId="0" applyFont="1" applyFill="1"/>
    <xf numFmtId="0" fontId="4" fillId="2" borderId="0" xfId="2" applyFill="1"/>
  </cellXfs>
  <cellStyles count="3">
    <cellStyle name="Collegamento ipertestuale" xfId="2" builtinId="8"/>
    <cellStyle name="Normale" xfId="0" builtinId="0"/>
    <cellStyle name="Normale 2" xfId="1" xr:uid="{736E7DC3-31CE-48DC-B451-4C2069D8E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ssionli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4D72-99FC-4B68-B68A-94CB0E4E3355}">
  <dimension ref="A1:AMJ207"/>
  <sheetViews>
    <sheetView showGridLines="0" tabSelected="1" zoomScaleNormal="100" workbookViewId="0">
      <selection activeCell="J15" sqref="J15"/>
    </sheetView>
  </sheetViews>
  <sheetFormatPr defaultColWidth="15.86328125" defaultRowHeight="13.15" x14ac:dyDescent="0.4"/>
  <cols>
    <col min="1" max="1" width="10.265625" style="12" bestFit="1" customWidth="1"/>
    <col min="2" max="2" width="17.86328125" style="11" customWidth="1"/>
    <col min="3" max="3" width="40.59765625" style="13" bestFit="1" customWidth="1"/>
    <col min="4" max="4" width="10.46484375" style="14" bestFit="1" customWidth="1"/>
    <col min="5" max="8" width="9.46484375" style="11" bestFit="1" customWidth="1"/>
    <col min="9" max="9" width="7" style="11" customWidth="1"/>
    <col min="10" max="1024" width="15.86328125" style="11"/>
    <col min="1025" max="16384" width="15.86328125" style="15"/>
  </cols>
  <sheetData>
    <row r="1" spans="1:10" s="5" customFormat="1" ht="52.5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0" x14ac:dyDescent="0.4">
      <c r="A2" s="6">
        <v>23383</v>
      </c>
      <c r="B2" s="7" t="s">
        <v>8</v>
      </c>
      <c r="C2" s="8" t="s">
        <v>9</v>
      </c>
      <c r="D2" s="9">
        <v>0.90110000000000001</v>
      </c>
      <c r="E2" s="10">
        <f>$D2*0.25*15000</f>
        <v>3379.125</v>
      </c>
      <c r="F2" s="10">
        <f>$D2*0.3*15000</f>
        <v>4054.9500000000003</v>
      </c>
      <c r="G2" s="10">
        <f>$D2*0.5*15000</f>
        <v>6758.25</v>
      </c>
      <c r="H2" s="10">
        <f>$D2*0.6*15000</f>
        <v>8109.9000000000005</v>
      </c>
    </row>
    <row r="3" spans="1:10" x14ac:dyDescent="0.4">
      <c r="A3" s="6">
        <v>23461</v>
      </c>
      <c r="B3" s="7" t="s">
        <v>8</v>
      </c>
      <c r="C3" s="8" t="s">
        <v>10</v>
      </c>
      <c r="D3" s="9">
        <v>0.92400000000000004</v>
      </c>
      <c r="E3" s="10">
        <v>3465</v>
      </c>
      <c r="F3" s="10">
        <v>4158</v>
      </c>
      <c r="G3" s="10">
        <v>6930</v>
      </c>
      <c r="H3" s="10">
        <v>8316</v>
      </c>
    </row>
    <row r="4" spans="1:10" x14ac:dyDescent="0.4">
      <c r="A4" s="6">
        <v>29925</v>
      </c>
      <c r="B4" s="7" t="s">
        <v>11</v>
      </c>
      <c r="C4" s="8" t="s">
        <v>12</v>
      </c>
      <c r="D4" s="9">
        <v>0.85370000000000001</v>
      </c>
      <c r="E4" s="10">
        <v>3201.375</v>
      </c>
      <c r="F4" s="10">
        <v>3841.65</v>
      </c>
      <c r="G4" s="10">
        <v>6402.75</v>
      </c>
      <c r="H4" s="10">
        <v>7683.3</v>
      </c>
      <c r="J4" s="16" t="s">
        <v>260</v>
      </c>
    </row>
    <row r="5" spans="1:10" x14ac:dyDescent="0.4">
      <c r="A5" s="6">
        <v>29926</v>
      </c>
      <c r="B5" s="7" t="s">
        <v>11</v>
      </c>
      <c r="C5" s="8" t="s">
        <v>13</v>
      </c>
      <c r="D5" s="9">
        <v>0.98640000000000005</v>
      </c>
      <c r="E5" s="10">
        <v>3699</v>
      </c>
      <c r="F5" s="10">
        <v>4438.8</v>
      </c>
      <c r="G5" s="10">
        <v>7398</v>
      </c>
      <c r="H5" s="10">
        <v>8877.6</v>
      </c>
      <c r="J5" s="17" t="s">
        <v>261</v>
      </c>
    </row>
    <row r="6" spans="1:10" x14ac:dyDescent="0.4">
      <c r="A6" s="6">
        <v>31398</v>
      </c>
      <c r="B6" s="7" t="s">
        <v>14</v>
      </c>
      <c r="C6" s="8" t="s">
        <v>15</v>
      </c>
      <c r="D6" s="9">
        <v>0.53969999999999996</v>
      </c>
      <c r="E6" s="10">
        <v>2023.8749999999998</v>
      </c>
      <c r="F6" s="10">
        <v>2428.6499999999996</v>
      </c>
      <c r="G6" s="10">
        <v>4047.7499999999995</v>
      </c>
      <c r="H6" s="10">
        <v>4857.2999999999993</v>
      </c>
    </row>
    <row r="7" spans="1:10" x14ac:dyDescent="0.4">
      <c r="A7" s="6">
        <v>30049</v>
      </c>
      <c r="B7" s="7" t="s">
        <v>14</v>
      </c>
      <c r="C7" s="8" t="s">
        <v>16</v>
      </c>
      <c r="D7" s="9">
        <v>0.61329999999999996</v>
      </c>
      <c r="E7" s="10">
        <v>2299.875</v>
      </c>
      <c r="F7" s="10">
        <v>2759.85</v>
      </c>
      <c r="G7" s="10">
        <v>4599.75</v>
      </c>
      <c r="H7" s="10">
        <v>5519.7</v>
      </c>
    </row>
    <row r="8" spans="1:10" x14ac:dyDescent="0.4">
      <c r="A8" s="6">
        <v>31206</v>
      </c>
      <c r="B8" s="7" t="s">
        <v>14</v>
      </c>
      <c r="C8" s="8" t="s">
        <v>17</v>
      </c>
      <c r="D8" s="9">
        <v>0.5181</v>
      </c>
      <c r="E8" s="10">
        <v>1942.875</v>
      </c>
      <c r="F8" s="10">
        <v>2331.4499999999998</v>
      </c>
      <c r="G8" s="10">
        <v>3885.75</v>
      </c>
      <c r="H8" s="10">
        <v>4662.8999999999996</v>
      </c>
    </row>
    <row r="9" spans="1:10" x14ac:dyDescent="0.4">
      <c r="A9" s="6">
        <v>27949</v>
      </c>
      <c r="B9" s="7" t="s">
        <v>14</v>
      </c>
      <c r="C9" s="8" t="s">
        <v>18</v>
      </c>
      <c r="D9" s="9">
        <v>0.58299999999999996</v>
      </c>
      <c r="E9" s="10">
        <v>2186.25</v>
      </c>
      <c r="F9" s="10">
        <v>2623.4999999999995</v>
      </c>
      <c r="G9" s="10">
        <v>4372.5</v>
      </c>
      <c r="H9" s="10">
        <v>5246.9999999999991</v>
      </c>
    </row>
    <row r="10" spans="1:10" x14ac:dyDescent="0.4">
      <c r="A10" s="6">
        <v>31412</v>
      </c>
      <c r="B10" s="7" t="s">
        <v>14</v>
      </c>
      <c r="C10" s="8" t="s">
        <v>19</v>
      </c>
      <c r="D10" s="9">
        <v>0.55969999999999998</v>
      </c>
      <c r="E10" s="10">
        <v>2098.875</v>
      </c>
      <c r="F10" s="10">
        <v>2518.6499999999996</v>
      </c>
      <c r="G10" s="10">
        <v>4197.75</v>
      </c>
      <c r="H10" s="10">
        <v>5037.2999999999993</v>
      </c>
    </row>
    <row r="11" spans="1:10" x14ac:dyDescent="0.4">
      <c r="A11" s="6">
        <v>31413</v>
      </c>
      <c r="B11" s="7" t="s">
        <v>14</v>
      </c>
      <c r="C11" s="8" t="s">
        <v>20</v>
      </c>
      <c r="D11" s="9">
        <v>0.72319999999999995</v>
      </c>
      <c r="E11" s="10">
        <v>2712</v>
      </c>
      <c r="F11" s="10">
        <v>3254.3999999999996</v>
      </c>
      <c r="G11" s="10">
        <v>5424</v>
      </c>
      <c r="H11" s="10">
        <v>6508.7999999999993</v>
      </c>
    </row>
    <row r="12" spans="1:10" x14ac:dyDescent="0.4">
      <c r="A12" s="6">
        <v>31198</v>
      </c>
      <c r="B12" s="7" t="s">
        <v>14</v>
      </c>
      <c r="C12" s="8" t="s">
        <v>21</v>
      </c>
      <c r="D12" s="9">
        <v>0.80289999999999995</v>
      </c>
      <c r="E12" s="10">
        <v>3010.875</v>
      </c>
      <c r="F12" s="10">
        <v>3613.0499999999997</v>
      </c>
      <c r="G12" s="10">
        <v>6021.75</v>
      </c>
      <c r="H12" s="10">
        <v>7226.0999999999995</v>
      </c>
    </row>
    <row r="13" spans="1:10" x14ac:dyDescent="0.4">
      <c r="A13" s="6">
        <v>31196</v>
      </c>
      <c r="B13" s="7" t="s">
        <v>14</v>
      </c>
      <c r="C13" s="8" t="s">
        <v>22</v>
      </c>
      <c r="D13" s="9">
        <v>0.71579999999999999</v>
      </c>
      <c r="E13" s="10">
        <v>2684.25</v>
      </c>
      <c r="F13" s="10">
        <v>3221.1</v>
      </c>
      <c r="G13" s="10">
        <v>5368.5</v>
      </c>
      <c r="H13" s="10">
        <v>6442.2</v>
      </c>
    </row>
    <row r="14" spans="1:10" x14ac:dyDescent="0.4">
      <c r="A14" s="6">
        <v>31197</v>
      </c>
      <c r="B14" s="7" t="s">
        <v>14</v>
      </c>
      <c r="C14" s="8" t="s">
        <v>23</v>
      </c>
      <c r="D14" s="9">
        <v>0.77039999999999997</v>
      </c>
      <c r="E14" s="10">
        <v>2889</v>
      </c>
      <c r="F14" s="10">
        <v>3466.7999999999997</v>
      </c>
      <c r="G14" s="10">
        <v>5778</v>
      </c>
      <c r="H14" s="10">
        <v>6933.5999999999995</v>
      </c>
    </row>
    <row r="15" spans="1:10" x14ac:dyDescent="0.4">
      <c r="A15" s="6">
        <v>31219</v>
      </c>
      <c r="B15" s="7" t="s">
        <v>14</v>
      </c>
      <c r="C15" s="8" t="s">
        <v>24</v>
      </c>
      <c r="D15" s="9">
        <v>0.54190000000000005</v>
      </c>
      <c r="E15" s="10">
        <v>2032.1250000000002</v>
      </c>
      <c r="F15" s="10">
        <v>2438.5500000000002</v>
      </c>
      <c r="G15" s="10">
        <v>4064.2500000000005</v>
      </c>
      <c r="H15" s="10">
        <v>4877.1000000000004</v>
      </c>
    </row>
    <row r="16" spans="1:10" x14ac:dyDescent="0.4">
      <c r="A16" s="6">
        <v>28052</v>
      </c>
      <c r="B16" s="7" t="s">
        <v>14</v>
      </c>
      <c r="C16" s="8" t="s">
        <v>25</v>
      </c>
      <c r="D16" s="9">
        <v>0.57340000000000002</v>
      </c>
      <c r="E16" s="10">
        <v>2150.25</v>
      </c>
      <c r="F16" s="10">
        <v>2580.3000000000002</v>
      </c>
      <c r="G16" s="10">
        <v>4300.5</v>
      </c>
      <c r="H16" s="10">
        <v>5160.6000000000004</v>
      </c>
    </row>
    <row r="17" spans="1:8" x14ac:dyDescent="0.4">
      <c r="A17" s="6">
        <v>28068</v>
      </c>
      <c r="B17" s="7" t="s">
        <v>14</v>
      </c>
      <c r="C17" s="8" t="s">
        <v>26</v>
      </c>
      <c r="D17" s="9">
        <v>0.58340000000000003</v>
      </c>
      <c r="E17" s="10">
        <v>2187.75</v>
      </c>
      <c r="F17" s="10">
        <v>2625.3</v>
      </c>
      <c r="G17" s="10">
        <v>4375.5</v>
      </c>
      <c r="H17" s="10">
        <v>5250.6</v>
      </c>
    </row>
    <row r="18" spans="1:8" x14ac:dyDescent="0.4">
      <c r="A18" s="6">
        <v>31220</v>
      </c>
      <c r="B18" s="7" t="s">
        <v>14</v>
      </c>
      <c r="C18" s="8" t="s">
        <v>27</v>
      </c>
      <c r="D18" s="9">
        <v>0.7087</v>
      </c>
      <c r="E18" s="10">
        <v>2657.625</v>
      </c>
      <c r="F18" s="10">
        <v>3189.15</v>
      </c>
      <c r="G18" s="10">
        <v>5315.25</v>
      </c>
      <c r="H18" s="10">
        <v>6378.3</v>
      </c>
    </row>
    <row r="19" spans="1:8" x14ac:dyDescent="0.4">
      <c r="A19" s="6">
        <v>31490</v>
      </c>
      <c r="B19" s="7" t="s">
        <v>14</v>
      </c>
      <c r="C19" s="8" t="s">
        <v>28</v>
      </c>
      <c r="D19" s="9">
        <v>0.75639999999999996</v>
      </c>
      <c r="E19" s="10">
        <v>2836.5</v>
      </c>
      <c r="F19" s="10">
        <v>3403.7999999999997</v>
      </c>
      <c r="G19" s="10">
        <v>5673</v>
      </c>
      <c r="H19" s="10">
        <v>6807.5999999999995</v>
      </c>
    </row>
    <row r="20" spans="1:8" x14ac:dyDescent="0.4">
      <c r="A20" s="6">
        <v>30855</v>
      </c>
      <c r="B20" s="7" t="s">
        <v>14</v>
      </c>
      <c r="C20" s="8" t="s">
        <v>29</v>
      </c>
      <c r="D20" s="9">
        <v>0.84430000000000005</v>
      </c>
      <c r="E20" s="10">
        <v>3166.125</v>
      </c>
      <c r="F20" s="10">
        <v>3799.3500000000004</v>
      </c>
      <c r="G20" s="10">
        <v>6332.25</v>
      </c>
      <c r="H20" s="10">
        <v>7598.7000000000007</v>
      </c>
    </row>
    <row r="21" spans="1:8" x14ac:dyDescent="0.4">
      <c r="A21" s="6">
        <v>31222</v>
      </c>
      <c r="B21" s="7" t="s">
        <v>14</v>
      </c>
      <c r="C21" s="8" t="s">
        <v>30</v>
      </c>
      <c r="D21" s="9">
        <v>0.84530000000000005</v>
      </c>
      <c r="E21" s="10">
        <v>3169.875</v>
      </c>
      <c r="F21" s="10">
        <v>3803.85</v>
      </c>
      <c r="G21" s="10">
        <v>6339.75</v>
      </c>
      <c r="H21" s="10">
        <v>7607.7</v>
      </c>
    </row>
    <row r="22" spans="1:8" x14ac:dyDescent="0.4">
      <c r="A22" s="6">
        <v>31064</v>
      </c>
      <c r="B22" s="7" t="s">
        <v>31</v>
      </c>
      <c r="C22" s="8" t="s">
        <v>32</v>
      </c>
      <c r="D22" s="9">
        <v>0.60429999999999995</v>
      </c>
      <c r="E22" s="10">
        <v>2266.125</v>
      </c>
      <c r="F22" s="10">
        <v>2719.35</v>
      </c>
      <c r="G22" s="10">
        <v>4532.25</v>
      </c>
      <c r="H22" s="10">
        <v>5438.7</v>
      </c>
    </row>
    <row r="23" spans="1:8" x14ac:dyDescent="0.4">
      <c r="A23" s="6">
        <v>30246</v>
      </c>
      <c r="B23" s="7" t="s">
        <v>31</v>
      </c>
      <c r="C23" s="8" t="s">
        <v>33</v>
      </c>
      <c r="D23" s="9">
        <v>0.62270000000000003</v>
      </c>
      <c r="E23" s="10">
        <v>2335.125</v>
      </c>
      <c r="F23" s="10">
        <v>2802.15</v>
      </c>
      <c r="G23" s="10">
        <v>4670.25</v>
      </c>
      <c r="H23" s="10">
        <v>5604.3</v>
      </c>
    </row>
    <row r="24" spans="1:8" x14ac:dyDescent="0.4">
      <c r="A24" s="6">
        <v>29870</v>
      </c>
      <c r="B24" s="7" t="s">
        <v>31</v>
      </c>
      <c r="C24" s="8" t="s">
        <v>34</v>
      </c>
      <c r="D24" s="9">
        <v>0.62949999999999995</v>
      </c>
      <c r="E24" s="10">
        <v>2360.625</v>
      </c>
      <c r="F24" s="10">
        <v>2832.75</v>
      </c>
      <c r="G24" s="10">
        <v>4721.25</v>
      </c>
      <c r="H24" s="10">
        <v>5665.5</v>
      </c>
    </row>
    <row r="25" spans="1:8" x14ac:dyDescent="0.4">
      <c r="A25" s="6">
        <v>30720</v>
      </c>
      <c r="B25" s="7" t="s">
        <v>31</v>
      </c>
      <c r="C25" s="8" t="s">
        <v>35</v>
      </c>
      <c r="D25" s="9">
        <v>0.70909999999999995</v>
      </c>
      <c r="E25" s="10">
        <v>2659.125</v>
      </c>
      <c r="F25" s="10">
        <v>3190.95</v>
      </c>
      <c r="G25" s="10">
        <v>5318.25</v>
      </c>
      <c r="H25" s="10">
        <v>6381.9</v>
      </c>
    </row>
    <row r="26" spans="1:8" x14ac:dyDescent="0.4">
      <c r="A26" s="6">
        <v>30721</v>
      </c>
      <c r="B26" s="7" t="s">
        <v>31</v>
      </c>
      <c r="C26" s="8" t="s">
        <v>36</v>
      </c>
      <c r="D26" s="9">
        <v>0.75549999999999995</v>
      </c>
      <c r="E26" s="10">
        <v>2833.125</v>
      </c>
      <c r="F26" s="10">
        <v>3399.7499999999995</v>
      </c>
      <c r="G26" s="10">
        <v>5666.25</v>
      </c>
      <c r="H26" s="10">
        <v>6799.4999999999991</v>
      </c>
    </row>
    <row r="27" spans="1:8" x14ac:dyDescent="0.4">
      <c r="A27" s="6">
        <v>30722</v>
      </c>
      <c r="B27" s="7" t="s">
        <v>31</v>
      </c>
      <c r="C27" s="8" t="s">
        <v>37</v>
      </c>
      <c r="D27" s="9">
        <v>0.81289999999999996</v>
      </c>
      <c r="E27" s="10">
        <v>3048.375</v>
      </c>
      <c r="F27" s="10">
        <v>3658.0499999999997</v>
      </c>
      <c r="G27" s="10">
        <v>6096.75</v>
      </c>
      <c r="H27" s="10">
        <v>7316.0999999999995</v>
      </c>
    </row>
    <row r="28" spans="1:8" x14ac:dyDescent="0.4">
      <c r="A28" s="6">
        <v>30723</v>
      </c>
      <c r="B28" s="7" t="s">
        <v>31</v>
      </c>
      <c r="C28" s="8" t="s">
        <v>38</v>
      </c>
      <c r="D28" s="9">
        <v>0.84650000000000003</v>
      </c>
      <c r="E28" s="10">
        <v>3174.375</v>
      </c>
      <c r="F28" s="10">
        <v>3809.25</v>
      </c>
      <c r="G28" s="10">
        <v>6348.75</v>
      </c>
      <c r="H28" s="10">
        <v>7618.5</v>
      </c>
    </row>
    <row r="29" spans="1:8" x14ac:dyDescent="0.4">
      <c r="A29" s="6">
        <v>29019</v>
      </c>
      <c r="B29" s="7" t="s">
        <v>31</v>
      </c>
      <c r="C29" s="8" t="s">
        <v>39</v>
      </c>
      <c r="D29" s="9">
        <v>0.77680000000000005</v>
      </c>
      <c r="E29" s="10">
        <v>2913</v>
      </c>
      <c r="F29" s="10">
        <v>3495.6</v>
      </c>
      <c r="G29" s="10">
        <v>5826</v>
      </c>
      <c r="H29" s="10">
        <v>6991.2</v>
      </c>
    </row>
    <row r="30" spans="1:8" x14ac:dyDescent="0.4">
      <c r="A30" s="6">
        <v>30882</v>
      </c>
      <c r="B30" s="7" t="s">
        <v>31</v>
      </c>
      <c r="C30" s="8" t="s">
        <v>40</v>
      </c>
      <c r="D30" s="9">
        <v>0.83299999999999996</v>
      </c>
      <c r="E30" s="10">
        <v>3123.75</v>
      </c>
      <c r="F30" s="10">
        <v>3748.4999999999995</v>
      </c>
      <c r="G30" s="10">
        <v>6247.5</v>
      </c>
      <c r="H30" s="10">
        <v>7496.9999999999991</v>
      </c>
    </row>
    <row r="31" spans="1:8" x14ac:dyDescent="0.4">
      <c r="A31" s="6">
        <v>30726</v>
      </c>
      <c r="B31" s="7" t="s">
        <v>31</v>
      </c>
      <c r="C31" s="8" t="s">
        <v>41</v>
      </c>
      <c r="D31" s="9">
        <v>1.3072999999999999</v>
      </c>
      <c r="E31" s="10">
        <v>4902.375</v>
      </c>
      <c r="F31" s="10">
        <v>5882.8499999999995</v>
      </c>
      <c r="G31" s="10">
        <v>9804.75</v>
      </c>
      <c r="H31" s="10">
        <v>11765.699999999999</v>
      </c>
    </row>
    <row r="32" spans="1:8" x14ac:dyDescent="0.4">
      <c r="A32" s="6">
        <v>30305</v>
      </c>
      <c r="B32" s="7" t="s">
        <v>31</v>
      </c>
      <c r="C32" s="8" t="s">
        <v>42</v>
      </c>
      <c r="D32" s="9">
        <v>1.4087000000000001</v>
      </c>
      <c r="E32" s="10">
        <v>5282.625</v>
      </c>
      <c r="F32" s="10">
        <v>6339.15</v>
      </c>
      <c r="G32" s="10">
        <v>10565.25</v>
      </c>
      <c r="H32" s="10">
        <v>12678.3</v>
      </c>
    </row>
    <row r="33" spans="1:8" x14ac:dyDescent="0.4">
      <c r="A33" s="6">
        <v>30529</v>
      </c>
      <c r="B33" s="7" t="s">
        <v>31</v>
      </c>
      <c r="C33" s="8" t="s">
        <v>43</v>
      </c>
      <c r="D33" s="9">
        <v>1.3646</v>
      </c>
      <c r="E33" s="10">
        <v>5117.25</v>
      </c>
      <c r="F33" s="10">
        <v>6140.7000000000007</v>
      </c>
      <c r="G33" s="10">
        <v>10234.5</v>
      </c>
      <c r="H33" s="10">
        <v>12281.400000000001</v>
      </c>
    </row>
    <row r="34" spans="1:8" x14ac:dyDescent="0.4">
      <c r="A34" s="6">
        <v>30117</v>
      </c>
      <c r="B34" s="7" t="s">
        <v>31</v>
      </c>
      <c r="C34" s="8" t="s">
        <v>44</v>
      </c>
      <c r="D34" s="9">
        <v>0.62329999999999997</v>
      </c>
      <c r="E34" s="10">
        <v>2337.375</v>
      </c>
      <c r="F34" s="10">
        <v>2804.85</v>
      </c>
      <c r="G34" s="10">
        <v>4674.75</v>
      </c>
      <c r="H34" s="10">
        <v>5609.7</v>
      </c>
    </row>
    <row r="35" spans="1:8" x14ac:dyDescent="0.4">
      <c r="A35" s="6">
        <v>31171</v>
      </c>
      <c r="B35" s="7" t="s">
        <v>31</v>
      </c>
      <c r="C35" s="8" t="s">
        <v>45</v>
      </c>
      <c r="D35" s="9">
        <v>0.87370000000000003</v>
      </c>
      <c r="E35" s="10">
        <v>3276.375</v>
      </c>
      <c r="F35" s="10">
        <v>3931.65</v>
      </c>
      <c r="G35" s="10">
        <v>6552.75</v>
      </c>
      <c r="H35" s="10">
        <v>7863.3</v>
      </c>
    </row>
    <row r="36" spans="1:8" x14ac:dyDescent="0.4">
      <c r="A36" s="6">
        <v>30729</v>
      </c>
      <c r="B36" s="7" t="s">
        <v>31</v>
      </c>
      <c r="C36" s="8" t="s">
        <v>46</v>
      </c>
      <c r="D36" s="9">
        <v>1.0025999999999999</v>
      </c>
      <c r="E36" s="10">
        <v>3759.7499999999995</v>
      </c>
      <c r="F36" s="10">
        <v>4511.7</v>
      </c>
      <c r="G36" s="10">
        <v>7519.4999999999991</v>
      </c>
      <c r="H36" s="10">
        <v>9023.4</v>
      </c>
    </row>
    <row r="37" spans="1:8" x14ac:dyDescent="0.4">
      <c r="A37" s="6">
        <v>30728</v>
      </c>
      <c r="B37" s="7" t="s">
        <v>31</v>
      </c>
      <c r="C37" s="8" t="s">
        <v>47</v>
      </c>
      <c r="D37" s="9">
        <v>0.79079999999999995</v>
      </c>
      <c r="E37" s="10">
        <v>2965.5</v>
      </c>
      <c r="F37" s="10">
        <v>3558.5999999999995</v>
      </c>
      <c r="G37" s="10">
        <v>5931</v>
      </c>
      <c r="H37" s="10">
        <v>7117.1999999999989</v>
      </c>
    </row>
    <row r="38" spans="1:8" x14ac:dyDescent="0.4">
      <c r="A38" s="6">
        <v>31145</v>
      </c>
      <c r="B38" s="7" t="s">
        <v>48</v>
      </c>
      <c r="C38" s="8" t="s">
        <v>49</v>
      </c>
      <c r="D38" s="9">
        <v>0.47210000000000002</v>
      </c>
      <c r="E38" s="10">
        <v>1770.375</v>
      </c>
      <c r="F38" s="10">
        <v>2124.4500000000003</v>
      </c>
      <c r="G38" s="10">
        <v>3540.75</v>
      </c>
      <c r="H38" s="10">
        <v>4248.9000000000005</v>
      </c>
    </row>
    <row r="39" spans="1:8" x14ac:dyDescent="0.4">
      <c r="A39" s="6">
        <v>31402</v>
      </c>
      <c r="B39" s="7" t="s">
        <v>48</v>
      </c>
      <c r="C39" s="8" t="s">
        <v>50</v>
      </c>
      <c r="D39" s="9">
        <v>0.53580000000000005</v>
      </c>
      <c r="E39" s="10">
        <v>2009.2500000000002</v>
      </c>
      <c r="F39" s="10">
        <v>2411.1000000000004</v>
      </c>
      <c r="G39" s="10">
        <v>4018.5000000000005</v>
      </c>
      <c r="H39" s="10">
        <v>4822.2000000000007</v>
      </c>
    </row>
    <row r="40" spans="1:8" x14ac:dyDescent="0.4">
      <c r="A40" s="6">
        <v>30810</v>
      </c>
      <c r="B40" s="7" t="s">
        <v>48</v>
      </c>
      <c r="C40" s="8" t="s">
        <v>51</v>
      </c>
      <c r="D40" s="9">
        <v>0.60029999999999994</v>
      </c>
      <c r="E40" s="10">
        <v>2251.125</v>
      </c>
      <c r="F40" s="10">
        <v>2701.3499999999995</v>
      </c>
      <c r="G40" s="10">
        <v>4502.25</v>
      </c>
      <c r="H40" s="10">
        <v>5402.6999999999989</v>
      </c>
    </row>
    <row r="41" spans="1:8" x14ac:dyDescent="0.4">
      <c r="A41" s="6">
        <v>31404</v>
      </c>
      <c r="B41" s="7" t="s">
        <v>48</v>
      </c>
      <c r="C41" s="8" t="s">
        <v>52</v>
      </c>
      <c r="D41" s="9">
        <v>0.60580000000000001</v>
      </c>
      <c r="E41" s="10">
        <v>2271.75</v>
      </c>
      <c r="F41" s="10">
        <v>2726.1</v>
      </c>
      <c r="G41" s="10">
        <v>4543.5</v>
      </c>
      <c r="H41" s="10">
        <v>5452.2</v>
      </c>
    </row>
    <row r="42" spans="1:8" x14ac:dyDescent="0.4">
      <c r="A42" s="6">
        <v>31485</v>
      </c>
      <c r="B42" s="7" t="s">
        <v>48</v>
      </c>
      <c r="C42" s="8" t="s">
        <v>53</v>
      </c>
      <c r="D42" s="9">
        <v>0.53049999999999997</v>
      </c>
      <c r="E42" s="10">
        <v>1989.375</v>
      </c>
      <c r="F42" s="10">
        <v>2387.25</v>
      </c>
      <c r="G42" s="10">
        <v>3978.75</v>
      </c>
      <c r="H42" s="10">
        <v>4774.5</v>
      </c>
    </row>
    <row r="43" spans="1:8" x14ac:dyDescent="0.4">
      <c r="A43" s="6">
        <v>31149</v>
      </c>
      <c r="B43" s="7" t="s">
        <v>48</v>
      </c>
      <c r="C43" s="8" t="s">
        <v>54</v>
      </c>
      <c r="D43" s="9">
        <v>0.60409999999999997</v>
      </c>
      <c r="E43" s="10">
        <v>2265.375</v>
      </c>
      <c r="F43" s="10">
        <v>2718.45</v>
      </c>
      <c r="G43" s="10">
        <v>4530.75</v>
      </c>
      <c r="H43" s="10">
        <v>5436.9</v>
      </c>
    </row>
    <row r="44" spans="1:8" x14ac:dyDescent="0.4">
      <c r="A44" s="6">
        <v>30812</v>
      </c>
      <c r="B44" s="7" t="s">
        <v>48</v>
      </c>
      <c r="C44" s="8" t="s">
        <v>55</v>
      </c>
      <c r="D44" s="9">
        <v>0.61529999999999996</v>
      </c>
      <c r="E44" s="10">
        <v>2307.375</v>
      </c>
      <c r="F44" s="10">
        <v>2768.8499999999995</v>
      </c>
      <c r="G44" s="10">
        <v>4614.75</v>
      </c>
      <c r="H44" s="10">
        <v>5537.6999999999989</v>
      </c>
    </row>
    <row r="45" spans="1:8" x14ac:dyDescent="0.4">
      <c r="A45" s="6">
        <v>30856</v>
      </c>
      <c r="B45" s="7" t="s">
        <v>56</v>
      </c>
      <c r="C45" s="8" t="s">
        <v>57</v>
      </c>
      <c r="D45" s="9">
        <v>0.42080000000000001</v>
      </c>
      <c r="E45" s="10">
        <v>1578</v>
      </c>
      <c r="F45" s="10">
        <v>1893.6</v>
      </c>
      <c r="G45" s="10">
        <v>3156</v>
      </c>
      <c r="H45" s="10">
        <v>3787.2</v>
      </c>
    </row>
    <row r="46" spans="1:8" x14ac:dyDescent="0.4">
      <c r="A46" s="6">
        <v>30936</v>
      </c>
      <c r="B46" s="7" t="s">
        <v>56</v>
      </c>
      <c r="C46" s="8" t="s">
        <v>58</v>
      </c>
      <c r="D46" s="9">
        <v>0.44950000000000001</v>
      </c>
      <c r="E46" s="10">
        <v>1685.625</v>
      </c>
      <c r="F46" s="10">
        <v>2022.75</v>
      </c>
      <c r="G46" s="10">
        <v>3371.25</v>
      </c>
      <c r="H46" s="10">
        <v>4045.5</v>
      </c>
    </row>
    <row r="47" spans="1:8" x14ac:dyDescent="0.4">
      <c r="A47" s="6">
        <v>29307</v>
      </c>
      <c r="B47" s="7" t="s">
        <v>56</v>
      </c>
      <c r="C47" s="8" t="s">
        <v>59</v>
      </c>
      <c r="D47" s="9">
        <v>0.53269999999999995</v>
      </c>
      <c r="E47" s="10">
        <v>1997.6249999999998</v>
      </c>
      <c r="F47" s="10">
        <v>2397.1499999999996</v>
      </c>
      <c r="G47" s="10">
        <v>3995.2499999999995</v>
      </c>
      <c r="H47" s="10">
        <v>4794.2999999999993</v>
      </c>
    </row>
    <row r="48" spans="1:8" x14ac:dyDescent="0.4">
      <c r="A48" s="6">
        <v>31259</v>
      </c>
      <c r="B48" s="7" t="s">
        <v>56</v>
      </c>
      <c r="C48" s="8" t="s">
        <v>60</v>
      </c>
      <c r="D48" s="9">
        <v>0.50260000000000005</v>
      </c>
      <c r="E48" s="10">
        <v>1884.7500000000002</v>
      </c>
      <c r="F48" s="10">
        <v>2261.6999999999998</v>
      </c>
      <c r="G48" s="10">
        <v>3769.5000000000005</v>
      </c>
      <c r="H48" s="10">
        <v>4523.3999999999996</v>
      </c>
    </row>
    <row r="49" spans="1:8" x14ac:dyDescent="0.4">
      <c r="A49" s="6">
        <v>30435</v>
      </c>
      <c r="B49" s="7" t="s">
        <v>61</v>
      </c>
      <c r="C49" s="8" t="s">
        <v>62</v>
      </c>
      <c r="D49" s="9">
        <v>0.63349999999999995</v>
      </c>
      <c r="E49" s="10">
        <v>2375.625</v>
      </c>
      <c r="F49" s="10">
        <v>2850.7499999999995</v>
      </c>
      <c r="G49" s="10">
        <v>4751.25</v>
      </c>
      <c r="H49" s="10">
        <v>5701.4999999999991</v>
      </c>
    </row>
    <row r="50" spans="1:8" x14ac:dyDescent="0.4">
      <c r="A50" s="6">
        <v>28836</v>
      </c>
      <c r="B50" s="7" t="s">
        <v>61</v>
      </c>
      <c r="C50" s="8" t="s">
        <v>63</v>
      </c>
      <c r="D50" s="9">
        <v>0.84140000000000004</v>
      </c>
      <c r="E50" s="10">
        <v>3155.25</v>
      </c>
      <c r="F50" s="10">
        <v>3786.2999999999997</v>
      </c>
      <c r="G50" s="10">
        <v>6310.5</v>
      </c>
      <c r="H50" s="10">
        <v>7572.5999999999995</v>
      </c>
    </row>
    <row r="51" spans="1:8" x14ac:dyDescent="0.4">
      <c r="A51" s="6">
        <v>30976</v>
      </c>
      <c r="B51" s="7" t="s">
        <v>61</v>
      </c>
      <c r="C51" s="8" t="s">
        <v>64</v>
      </c>
      <c r="D51" s="9">
        <v>0.86519999999999997</v>
      </c>
      <c r="E51" s="10">
        <v>3244.5</v>
      </c>
      <c r="F51" s="10">
        <v>3893.3999999999992</v>
      </c>
      <c r="G51" s="10">
        <v>6489</v>
      </c>
      <c r="H51" s="10">
        <v>7786.7999999999984</v>
      </c>
    </row>
    <row r="52" spans="1:8" x14ac:dyDescent="0.4">
      <c r="A52" s="6">
        <v>29477</v>
      </c>
      <c r="B52" s="7" t="s">
        <v>61</v>
      </c>
      <c r="C52" s="8" t="s">
        <v>65</v>
      </c>
      <c r="D52" s="9">
        <v>0.60289999999999999</v>
      </c>
      <c r="E52" s="10">
        <v>2260.875</v>
      </c>
      <c r="F52" s="10">
        <v>2713.05</v>
      </c>
      <c r="G52" s="10">
        <v>4521.75</v>
      </c>
      <c r="H52" s="10">
        <v>5426.1</v>
      </c>
    </row>
    <row r="53" spans="1:8" x14ac:dyDescent="0.4">
      <c r="A53" s="6">
        <v>31264</v>
      </c>
      <c r="B53" s="7" t="s">
        <v>61</v>
      </c>
      <c r="C53" s="8" t="s">
        <v>66</v>
      </c>
      <c r="D53" s="9">
        <v>0.59799999999999998</v>
      </c>
      <c r="E53" s="10">
        <v>2242.5</v>
      </c>
      <c r="F53" s="10">
        <v>2690.9999999999995</v>
      </c>
      <c r="G53" s="10">
        <v>4485</v>
      </c>
      <c r="H53" s="10">
        <v>5381.9999999999991</v>
      </c>
    </row>
    <row r="54" spans="1:8" x14ac:dyDescent="0.4">
      <c r="A54" s="6">
        <v>31006</v>
      </c>
      <c r="B54" s="7" t="s">
        <v>61</v>
      </c>
      <c r="C54" s="8" t="s">
        <v>67</v>
      </c>
      <c r="D54" s="9">
        <v>0.76819999999999999</v>
      </c>
      <c r="E54" s="10">
        <v>2880.75</v>
      </c>
      <c r="F54" s="10">
        <v>3456.9</v>
      </c>
      <c r="G54" s="10">
        <v>5761.5</v>
      </c>
      <c r="H54" s="10">
        <v>6913.8</v>
      </c>
    </row>
    <row r="55" spans="1:8" x14ac:dyDescent="0.4">
      <c r="A55" s="6">
        <v>31005</v>
      </c>
      <c r="B55" s="7" t="s">
        <v>61</v>
      </c>
      <c r="C55" s="8" t="s">
        <v>68</v>
      </c>
      <c r="D55" s="9">
        <v>0.8337</v>
      </c>
      <c r="E55" s="10">
        <v>3126.375</v>
      </c>
      <c r="F55" s="10">
        <v>3751.65</v>
      </c>
      <c r="G55" s="10">
        <v>6252.75</v>
      </c>
      <c r="H55" s="10">
        <v>7503.3</v>
      </c>
    </row>
    <row r="56" spans="1:8" x14ac:dyDescent="0.4">
      <c r="A56" s="6">
        <v>29948</v>
      </c>
      <c r="B56" s="7" t="s">
        <v>69</v>
      </c>
      <c r="C56" s="8" t="s">
        <v>70</v>
      </c>
      <c r="D56" s="9">
        <v>0.41799999999999998</v>
      </c>
      <c r="E56" s="10">
        <v>1567.5</v>
      </c>
      <c r="F56" s="10">
        <v>1880.9999999999998</v>
      </c>
      <c r="G56" s="10">
        <v>3135</v>
      </c>
      <c r="H56" s="10">
        <v>3761.9999999999995</v>
      </c>
    </row>
    <row r="57" spans="1:8" x14ac:dyDescent="0.4">
      <c r="A57" s="6">
        <v>29520</v>
      </c>
      <c r="B57" s="7" t="s">
        <v>69</v>
      </c>
      <c r="C57" s="8" t="s">
        <v>71</v>
      </c>
      <c r="D57" s="9">
        <v>0.38100000000000001</v>
      </c>
      <c r="E57" s="10">
        <v>1428.75</v>
      </c>
      <c r="F57" s="10">
        <v>1714.5</v>
      </c>
      <c r="G57" s="10">
        <v>2857.5</v>
      </c>
      <c r="H57" s="10">
        <v>3429</v>
      </c>
    </row>
    <row r="58" spans="1:8" x14ac:dyDescent="0.4">
      <c r="A58" s="6">
        <v>29521</v>
      </c>
      <c r="B58" s="7" t="s">
        <v>69</v>
      </c>
      <c r="C58" s="8" t="s">
        <v>72</v>
      </c>
      <c r="D58" s="9">
        <v>0.39229999999999998</v>
      </c>
      <c r="E58" s="10">
        <v>1471.125</v>
      </c>
      <c r="F58" s="10">
        <v>1765.35</v>
      </c>
      <c r="G58" s="10">
        <v>2942.25</v>
      </c>
      <c r="H58" s="10">
        <v>3530.7</v>
      </c>
    </row>
    <row r="59" spans="1:8" x14ac:dyDescent="0.4">
      <c r="A59" s="6">
        <v>30316</v>
      </c>
      <c r="B59" s="7" t="s">
        <v>69</v>
      </c>
      <c r="C59" s="8" t="s">
        <v>73</v>
      </c>
      <c r="D59" s="9">
        <v>0.43730000000000002</v>
      </c>
      <c r="E59" s="10">
        <v>1639.875</v>
      </c>
      <c r="F59" s="10">
        <v>1967.85</v>
      </c>
      <c r="G59" s="10">
        <v>3279.75</v>
      </c>
      <c r="H59" s="10">
        <v>3935.7</v>
      </c>
    </row>
    <row r="60" spans="1:8" x14ac:dyDescent="0.4">
      <c r="A60" s="6">
        <v>30123</v>
      </c>
      <c r="B60" s="7" t="s">
        <v>74</v>
      </c>
      <c r="C60" s="8" t="s">
        <v>75</v>
      </c>
      <c r="D60" s="9">
        <v>0.59140000000000004</v>
      </c>
      <c r="E60" s="10">
        <v>2217.75</v>
      </c>
      <c r="F60" s="10">
        <v>2661.2999999999997</v>
      </c>
      <c r="G60" s="10">
        <v>4435.5</v>
      </c>
      <c r="H60" s="10">
        <v>5322.5999999999995</v>
      </c>
    </row>
    <row r="61" spans="1:8" x14ac:dyDescent="0.4">
      <c r="A61" s="6">
        <v>30295</v>
      </c>
      <c r="B61" s="7" t="s">
        <v>76</v>
      </c>
      <c r="C61" s="8" t="s">
        <v>77</v>
      </c>
      <c r="D61" s="9">
        <v>0.45729999999999998</v>
      </c>
      <c r="E61" s="10">
        <v>1714.875</v>
      </c>
      <c r="F61" s="10">
        <v>2057.8499999999995</v>
      </c>
      <c r="G61" s="10">
        <v>3429.75</v>
      </c>
      <c r="H61" s="10">
        <v>4115.6999999999989</v>
      </c>
    </row>
    <row r="62" spans="1:8" x14ac:dyDescent="0.4">
      <c r="A62" s="6">
        <v>28928</v>
      </c>
      <c r="B62" s="7" t="s">
        <v>76</v>
      </c>
      <c r="C62" s="8" t="s">
        <v>78</v>
      </c>
      <c r="D62" s="9">
        <v>0.47020000000000001</v>
      </c>
      <c r="E62" s="10">
        <v>1763.25</v>
      </c>
      <c r="F62" s="10">
        <v>2115.9</v>
      </c>
      <c r="G62" s="10">
        <v>3526.5</v>
      </c>
      <c r="H62" s="10">
        <v>4231.8</v>
      </c>
    </row>
    <row r="63" spans="1:8" x14ac:dyDescent="0.4">
      <c r="A63" s="6">
        <v>31525</v>
      </c>
      <c r="B63" s="7" t="s">
        <v>76</v>
      </c>
      <c r="C63" s="8" t="s">
        <v>79</v>
      </c>
      <c r="D63" s="9">
        <v>0.47839999999999999</v>
      </c>
      <c r="E63" s="10">
        <v>1794</v>
      </c>
      <c r="F63" s="10">
        <v>2152.7999999999997</v>
      </c>
      <c r="G63" s="10">
        <v>3588</v>
      </c>
      <c r="H63" s="10">
        <v>4305.5999999999995</v>
      </c>
    </row>
    <row r="64" spans="1:8" x14ac:dyDescent="0.4">
      <c r="A64" s="6">
        <v>30268</v>
      </c>
      <c r="B64" s="7" t="s">
        <v>76</v>
      </c>
      <c r="C64" s="8" t="s">
        <v>80</v>
      </c>
      <c r="D64" s="9">
        <v>0.51939999999999997</v>
      </c>
      <c r="E64" s="10">
        <v>1947.75</v>
      </c>
      <c r="F64" s="10">
        <v>2337.2999999999997</v>
      </c>
      <c r="G64" s="10">
        <v>3895.5</v>
      </c>
      <c r="H64" s="10">
        <v>4674.5999999999995</v>
      </c>
    </row>
    <row r="65" spans="1:8" x14ac:dyDescent="0.4">
      <c r="A65" s="6">
        <v>30028</v>
      </c>
      <c r="B65" s="7" t="s">
        <v>76</v>
      </c>
      <c r="C65" s="8" t="s">
        <v>81</v>
      </c>
      <c r="D65" s="9">
        <v>0.56320000000000003</v>
      </c>
      <c r="E65" s="10">
        <v>2112</v>
      </c>
      <c r="F65" s="10">
        <v>2534.4</v>
      </c>
      <c r="G65" s="10">
        <v>4224</v>
      </c>
      <c r="H65" s="10">
        <v>5068.8</v>
      </c>
    </row>
    <row r="66" spans="1:8" x14ac:dyDescent="0.4">
      <c r="A66" s="6">
        <v>31151</v>
      </c>
      <c r="B66" s="7" t="s">
        <v>82</v>
      </c>
      <c r="C66" s="8" t="s">
        <v>83</v>
      </c>
      <c r="D66" s="9">
        <v>0.45169999999999999</v>
      </c>
      <c r="E66" s="10">
        <v>1693.875</v>
      </c>
      <c r="F66" s="10">
        <v>2032.6499999999999</v>
      </c>
      <c r="G66" s="10">
        <v>3387.75</v>
      </c>
      <c r="H66" s="10">
        <v>4065.2999999999997</v>
      </c>
    </row>
    <row r="67" spans="1:8" x14ac:dyDescent="0.4">
      <c r="A67" s="6">
        <v>31154</v>
      </c>
      <c r="B67" s="7" t="s">
        <v>82</v>
      </c>
      <c r="C67" s="8" t="s">
        <v>84</v>
      </c>
      <c r="D67" s="9">
        <v>0.4869</v>
      </c>
      <c r="E67" s="10">
        <v>1825.875</v>
      </c>
      <c r="F67" s="10">
        <v>2191.0500000000002</v>
      </c>
      <c r="G67" s="10">
        <v>3651.75</v>
      </c>
      <c r="H67" s="10">
        <v>4382.1000000000004</v>
      </c>
    </row>
    <row r="68" spans="1:8" x14ac:dyDescent="0.4">
      <c r="A68" s="6">
        <v>31155</v>
      </c>
      <c r="B68" s="7" t="s">
        <v>82</v>
      </c>
      <c r="C68" s="8" t="s">
        <v>85</v>
      </c>
      <c r="D68" s="9">
        <v>0.52190000000000003</v>
      </c>
      <c r="E68" s="10">
        <v>1957.1250000000002</v>
      </c>
      <c r="F68" s="10">
        <v>2348.5500000000002</v>
      </c>
      <c r="G68" s="10">
        <v>3914.2500000000005</v>
      </c>
      <c r="H68" s="10">
        <v>4697.1000000000004</v>
      </c>
    </row>
    <row r="69" spans="1:8" x14ac:dyDescent="0.4">
      <c r="A69" s="6">
        <v>31158</v>
      </c>
      <c r="B69" s="7" t="s">
        <v>82</v>
      </c>
      <c r="C69" s="8" t="s">
        <v>86</v>
      </c>
      <c r="D69" s="9">
        <v>0.51449999999999996</v>
      </c>
      <c r="E69" s="10">
        <v>1929.3749999999998</v>
      </c>
      <c r="F69" s="10">
        <v>2315.25</v>
      </c>
      <c r="G69" s="10">
        <v>3858.7499999999995</v>
      </c>
      <c r="H69" s="10">
        <v>4630.5</v>
      </c>
    </row>
    <row r="70" spans="1:8" x14ac:dyDescent="0.4">
      <c r="A70" s="6">
        <v>30674</v>
      </c>
      <c r="B70" s="7" t="s">
        <v>87</v>
      </c>
      <c r="C70" s="8" t="s">
        <v>88</v>
      </c>
      <c r="D70" s="9">
        <v>0.43490000000000001</v>
      </c>
      <c r="E70" s="10">
        <v>1630.875</v>
      </c>
      <c r="F70" s="10">
        <v>1957.05</v>
      </c>
      <c r="G70" s="10">
        <v>3261.75</v>
      </c>
      <c r="H70" s="10">
        <v>3914.1</v>
      </c>
    </row>
    <row r="71" spans="1:8" x14ac:dyDescent="0.4">
      <c r="A71" s="6">
        <v>30342</v>
      </c>
      <c r="B71" s="7" t="s">
        <v>87</v>
      </c>
      <c r="C71" s="8" t="s">
        <v>89</v>
      </c>
      <c r="D71" s="9">
        <v>0.48709999999999998</v>
      </c>
      <c r="E71" s="10">
        <v>1826.625</v>
      </c>
      <c r="F71" s="10">
        <v>2191.9499999999998</v>
      </c>
      <c r="G71" s="10">
        <v>3653.25</v>
      </c>
      <c r="H71" s="10">
        <v>4383.8999999999996</v>
      </c>
    </row>
    <row r="72" spans="1:8" x14ac:dyDescent="0.4">
      <c r="A72" s="6">
        <v>30344</v>
      </c>
      <c r="B72" s="7" t="s">
        <v>87</v>
      </c>
      <c r="C72" s="8" t="s">
        <v>90</v>
      </c>
      <c r="D72" s="9">
        <v>0.48010000000000003</v>
      </c>
      <c r="E72" s="10">
        <v>1800.375</v>
      </c>
      <c r="F72" s="10">
        <v>2160.4499999999998</v>
      </c>
      <c r="G72" s="10">
        <v>3600.75</v>
      </c>
      <c r="H72" s="10">
        <v>4320.8999999999996</v>
      </c>
    </row>
    <row r="73" spans="1:8" x14ac:dyDescent="0.4">
      <c r="A73" s="6">
        <v>31095</v>
      </c>
      <c r="B73" s="7" t="s">
        <v>87</v>
      </c>
      <c r="C73" s="8" t="s">
        <v>91</v>
      </c>
      <c r="D73" s="9">
        <v>0.57150000000000001</v>
      </c>
      <c r="E73" s="10">
        <v>2143.125</v>
      </c>
      <c r="F73" s="10">
        <v>2571.75</v>
      </c>
      <c r="G73" s="10">
        <v>4286.25</v>
      </c>
      <c r="H73" s="10">
        <v>5143.5</v>
      </c>
    </row>
    <row r="74" spans="1:8" x14ac:dyDescent="0.4">
      <c r="A74" s="6">
        <v>30677</v>
      </c>
      <c r="B74" s="7" t="s">
        <v>87</v>
      </c>
      <c r="C74" s="8" t="s">
        <v>92</v>
      </c>
      <c r="D74" s="9">
        <v>0.57999999999999996</v>
      </c>
      <c r="E74" s="10">
        <v>2175</v>
      </c>
      <c r="F74" s="10">
        <v>2610</v>
      </c>
      <c r="G74" s="10">
        <v>4350</v>
      </c>
      <c r="H74" s="10">
        <v>5220</v>
      </c>
    </row>
    <row r="75" spans="1:8" x14ac:dyDescent="0.4">
      <c r="A75" s="6">
        <v>29602</v>
      </c>
      <c r="B75" s="7" t="s">
        <v>93</v>
      </c>
      <c r="C75" s="8" t="s">
        <v>94</v>
      </c>
      <c r="D75" s="9">
        <v>2.2565</v>
      </c>
      <c r="E75" s="10">
        <v>8461.875</v>
      </c>
      <c r="F75" s="10">
        <v>10154.25</v>
      </c>
      <c r="G75" s="10">
        <v>16923.75</v>
      </c>
      <c r="H75" s="10">
        <v>20308.5</v>
      </c>
    </row>
    <row r="76" spans="1:8" x14ac:dyDescent="0.4">
      <c r="A76" s="6">
        <v>31174</v>
      </c>
      <c r="B76" s="7" t="s">
        <v>95</v>
      </c>
      <c r="C76" s="8" t="s">
        <v>96</v>
      </c>
      <c r="D76" s="9">
        <v>0.5252</v>
      </c>
      <c r="E76" s="10">
        <v>1969.5</v>
      </c>
      <c r="F76" s="10">
        <v>2363.4</v>
      </c>
      <c r="G76" s="10">
        <v>3939</v>
      </c>
      <c r="H76" s="10">
        <v>4726.8</v>
      </c>
    </row>
    <row r="77" spans="1:8" x14ac:dyDescent="0.4">
      <c r="A77" s="6">
        <v>31510</v>
      </c>
      <c r="B77" s="7" t="s">
        <v>95</v>
      </c>
      <c r="C77" s="8" t="s">
        <v>97</v>
      </c>
      <c r="D77" s="9">
        <v>0.43730000000000002</v>
      </c>
      <c r="E77" s="10">
        <v>1639.875</v>
      </c>
      <c r="F77" s="10">
        <v>1967.85</v>
      </c>
      <c r="G77" s="10">
        <v>3279.75</v>
      </c>
      <c r="H77" s="10">
        <v>3935.7</v>
      </c>
    </row>
    <row r="78" spans="1:8" x14ac:dyDescent="0.4">
      <c r="A78" s="6">
        <v>30332</v>
      </c>
      <c r="B78" s="7" t="s">
        <v>98</v>
      </c>
      <c r="C78" s="8" t="s">
        <v>99</v>
      </c>
      <c r="D78" s="9">
        <v>1.1342000000000001</v>
      </c>
      <c r="E78" s="10">
        <v>4253.25</v>
      </c>
      <c r="F78" s="10">
        <v>5103.9000000000005</v>
      </c>
      <c r="G78" s="10">
        <v>8506.5</v>
      </c>
      <c r="H78" s="10">
        <v>10207.800000000001</v>
      </c>
    </row>
    <row r="79" spans="1:8" x14ac:dyDescent="0.4">
      <c r="A79" s="6">
        <v>30678</v>
      </c>
      <c r="B79" s="7" t="s">
        <v>98</v>
      </c>
      <c r="C79" s="8" t="s">
        <v>100</v>
      </c>
      <c r="D79" s="9">
        <v>0.58350000000000002</v>
      </c>
      <c r="E79" s="10">
        <v>2188.125</v>
      </c>
      <c r="F79" s="10">
        <v>2625.75</v>
      </c>
      <c r="G79" s="10">
        <v>4376.25</v>
      </c>
      <c r="H79" s="10">
        <v>5251.5</v>
      </c>
    </row>
    <row r="80" spans="1:8" x14ac:dyDescent="0.4">
      <c r="A80" s="6">
        <v>30742</v>
      </c>
      <c r="B80" s="7" t="s">
        <v>98</v>
      </c>
      <c r="C80" s="8" t="s">
        <v>101</v>
      </c>
      <c r="D80" s="9">
        <v>1.02</v>
      </c>
      <c r="E80" s="10">
        <v>3825</v>
      </c>
      <c r="F80" s="10">
        <v>4590</v>
      </c>
      <c r="G80" s="10">
        <v>7650</v>
      </c>
      <c r="H80" s="10">
        <v>9180</v>
      </c>
    </row>
    <row r="81" spans="1:8" x14ac:dyDescent="0.4">
      <c r="A81" s="6">
        <v>30740</v>
      </c>
      <c r="B81" s="7" t="s">
        <v>98</v>
      </c>
      <c r="C81" s="8" t="s">
        <v>102</v>
      </c>
      <c r="D81" s="9">
        <v>0.98070000000000002</v>
      </c>
      <c r="E81" s="10">
        <v>3677.625</v>
      </c>
      <c r="F81" s="10">
        <v>4413.1499999999996</v>
      </c>
      <c r="G81" s="10">
        <v>7355.25</v>
      </c>
      <c r="H81" s="10">
        <v>8826.2999999999993</v>
      </c>
    </row>
    <row r="82" spans="1:8" x14ac:dyDescent="0.4">
      <c r="A82" s="6">
        <v>31252</v>
      </c>
      <c r="B82" s="7" t="s">
        <v>98</v>
      </c>
      <c r="C82" s="8" t="s">
        <v>103</v>
      </c>
      <c r="D82" s="9">
        <v>1.0745</v>
      </c>
      <c r="E82" s="10">
        <v>4029.375</v>
      </c>
      <c r="F82" s="10">
        <v>4835.25</v>
      </c>
      <c r="G82" s="10">
        <v>8058.75</v>
      </c>
      <c r="H82" s="10">
        <v>9670.5</v>
      </c>
    </row>
    <row r="83" spans="1:8" x14ac:dyDescent="0.4">
      <c r="A83" s="6">
        <v>30975</v>
      </c>
      <c r="B83" s="7" t="s">
        <v>98</v>
      </c>
      <c r="C83" s="8" t="s">
        <v>104</v>
      </c>
      <c r="D83" s="9">
        <v>0.51270000000000004</v>
      </c>
      <c r="E83" s="10">
        <v>1922.6250000000002</v>
      </c>
      <c r="F83" s="10">
        <v>2307.15</v>
      </c>
      <c r="G83" s="10">
        <v>3845.2500000000005</v>
      </c>
      <c r="H83" s="10">
        <v>4614.3</v>
      </c>
    </row>
    <row r="84" spans="1:8" x14ac:dyDescent="0.4">
      <c r="A84" s="6">
        <v>31251</v>
      </c>
      <c r="B84" s="7" t="s">
        <v>105</v>
      </c>
      <c r="C84" s="8" t="s">
        <v>106</v>
      </c>
      <c r="D84" s="9">
        <v>0.57730000000000004</v>
      </c>
      <c r="E84" s="10">
        <v>2164.875</v>
      </c>
      <c r="F84" s="10">
        <v>2597.8500000000004</v>
      </c>
      <c r="G84" s="10">
        <v>4329.75</v>
      </c>
      <c r="H84" s="10">
        <v>5195.7000000000007</v>
      </c>
    </row>
    <row r="85" spans="1:8" x14ac:dyDescent="0.4">
      <c r="A85" s="6">
        <v>31224</v>
      </c>
      <c r="B85" s="7" t="s">
        <v>105</v>
      </c>
      <c r="C85" s="8" t="s">
        <v>107</v>
      </c>
      <c r="D85" s="9">
        <v>0.59230000000000005</v>
      </c>
      <c r="E85" s="10">
        <v>2221.125</v>
      </c>
      <c r="F85" s="10">
        <v>2665.3500000000004</v>
      </c>
      <c r="G85" s="10">
        <v>4442.25</v>
      </c>
      <c r="H85" s="10">
        <v>5330.7000000000007</v>
      </c>
    </row>
    <row r="86" spans="1:8" x14ac:dyDescent="0.4">
      <c r="A86" s="6">
        <v>30685</v>
      </c>
      <c r="B86" s="7" t="s">
        <v>108</v>
      </c>
      <c r="C86" s="8" t="s">
        <v>109</v>
      </c>
      <c r="D86" s="9">
        <v>0.48549999999999999</v>
      </c>
      <c r="E86" s="10">
        <v>1820.625</v>
      </c>
      <c r="F86" s="10">
        <v>2184.75</v>
      </c>
      <c r="G86" s="10">
        <v>3641.25</v>
      </c>
      <c r="H86" s="10">
        <v>4369.5</v>
      </c>
    </row>
    <row r="87" spans="1:8" x14ac:dyDescent="0.4">
      <c r="A87" s="6">
        <v>30271</v>
      </c>
      <c r="B87" s="7" t="s">
        <v>110</v>
      </c>
      <c r="C87" s="8" t="s">
        <v>111</v>
      </c>
      <c r="D87" s="9">
        <v>0.8679</v>
      </c>
      <c r="E87" s="10">
        <v>3254.625</v>
      </c>
      <c r="F87" s="10">
        <v>3905.5499999999997</v>
      </c>
      <c r="G87" s="10">
        <v>6509.25</v>
      </c>
      <c r="H87" s="10">
        <v>7811.0999999999995</v>
      </c>
    </row>
    <row r="88" spans="1:8" x14ac:dyDescent="0.4">
      <c r="A88" s="6">
        <v>30899</v>
      </c>
      <c r="B88" s="7" t="s">
        <v>112</v>
      </c>
      <c r="C88" s="8" t="s">
        <v>113</v>
      </c>
      <c r="D88" s="9">
        <v>0.4592</v>
      </c>
      <c r="E88" s="10">
        <v>1722</v>
      </c>
      <c r="F88" s="10">
        <v>2066.4</v>
      </c>
      <c r="G88" s="10">
        <v>3444</v>
      </c>
      <c r="H88" s="10">
        <v>4132.8</v>
      </c>
    </row>
    <row r="89" spans="1:8" x14ac:dyDescent="0.4">
      <c r="A89" s="6">
        <v>31267</v>
      </c>
      <c r="B89" s="7" t="s">
        <v>112</v>
      </c>
      <c r="C89" s="8" t="s">
        <v>114</v>
      </c>
      <c r="D89" s="9">
        <v>0.435</v>
      </c>
      <c r="E89" s="10">
        <v>1631.25</v>
      </c>
      <c r="F89" s="10">
        <v>1957.5</v>
      </c>
      <c r="G89" s="10">
        <v>3262.5</v>
      </c>
      <c r="H89" s="10">
        <v>3915</v>
      </c>
    </row>
    <row r="90" spans="1:8" x14ac:dyDescent="0.4">
      <c r="A90" s="6">
        <v>30895</v>
      </c>
      <c r="B90" s="7" t="s">
        <v>112</v>
      </c>
      <c r="C90" s="8" t="s">
        <v>115</v>
      </c>
      <c r="D90" s="9">
        <v>0.41470000000000001</v>
      </c>
      <c r="E90" s="10">
        <v>1555.125</v>
      </c>
      <c r="F90" s="10">
        <v>1866.1499999999999</v>
      </c>
      <c r="G90" s="10">
        <v>3110.25</v>
      </c>
      <c r="H90" s="10">
        <v>3732.2999999999997</v>
      </c>
    </row>
    <row r="91" spans="1:8" x14ac:dyDescent="0.4">
      <c r="A91" s="6">
        <v>30896</v>
      </c>
      <c r="B91" s="7" t="s">
        <v>112</v>
      </c>
      <c r="C91" s="8" t="s">
        <v>116</v>
      </c>
      <c r="D91" s="9">
        <v>0.44169999999999998</v>
      </c>
      <c r="E91" s="10">
        <v>1656.375</v>
      </c>
      <c r="F91" s="10">
        <v>1987.6499999999999</v>
      </c>
      <c r="G91" s="10">
        <v>3312.75</v>
      </c>
      <c r="H91" s="10">
        <v>3975.2999999999997</v>
      </c>
    </row>
    <row r="92" spans="1:8" x14ac:dyDescent="0.4">
      <c r="A92" s="6">
        <v>30897</v>
      </c>
      <c r="B92" s="7" t="s">
        <v>112</v>
      </c>
      <c r="C92" s="8" t="s">
        <v>117</v>
      </c>
      <c r="D92" s="9">
        <v>0.4632</v>
      </c>
      <c r="E92" s="10">
        <v>1737</v>
      </c>
      <c r="F92" s="10">
        <v>2084.4</v>
      </c>
      <c r="G92" s="10">
        <v>3474</v>
      </c>
      <c r="H92" s="10">
        <v>4168.8</v>
      </c>
    </row>
    <row r="93" spans="1:8" x14ac:dyDescent="0.4">
      <c r="A93" s="6">
        <v>31265</v>
      </c>
      <c r="B93" s="7" t="s">
        <v>112</v>
      </c>
      <c r="C93" s="8" t="s">
        <v>118</v>
      </c>
      <c r="D93" s="9">
        <v>0.4521</v>
      </c>
      <c r="E93" s="10">
        <v>1695.375</v>
      </c>
      <c r="F93" s="10">
        <v>2034.45</v>
      </c>
      <c r="G93" s="10">
        <v>3390.75</v>
      </c>
      <c r="H93" s="10">
        <v>4068.9</v>
      </c>
    </row>
    <row r="94" spans="1:8" x14ac:dyDescent="0.4">
      <c r="A94" s="6">
        <v>30900</v>
      </c>
      <c r="B94" s="7" t="s">
        <v>112</v>
      </c>
      <c r="C94" s="8" t="s">
        <v>119</v>
      </c>
      <c r="D94" s="9">
        <v>0.52249999999999996</v>
      </c>
      <c r="E94" s="10">
        <v>1959.3749999999998</v>
      </c>
      <c r="F94" s="10">
        <v>2351.2499999999995</v>
      </c>
      <c r="G94" s="10">
        <v>3918.7499999999995</v>
      </c>
      <c r="H94" s="10">
        <v>4702.4999999999991</v>
      </c>
    </row>
    <row r="95" spans="1:8" x14ac:dyDescent="0.4">
      <c r="A95" s="6">
        <v>30939</v>
      </c>
      <c r="B95" s="7" t="s">
        <v>112</v>
      </c>
      <c r="C95" s="8" t="s">
        <v>120</v>
      </c>
      <c r="D95" s="9">
        <v>0.48799999999999999</v>
      </c>
      <c r="E95" s="10">
        <v>1830</v>
      </c>
      <c r="F95" s="10">
        <v>2196</v>
      </c>
      <c r="G95" s="10">
        <v>3660</v>
      </c>
      <c r="H95" s="10">
        <v>4392</v>
      </c>
    </row>
    <row r="96" spans="1:8" x14ac:dyDescent="0.4">
      <c r="A96" s="6">
        <v>30942</v>
      </c>
      <c r="B96" s="7" t="s">
        <v>112</v>
      </c>
      <c r="C96" s="8" t="s">
        <v>121</v>
      </c>
      <c r="D96" s="9">
        <v>0.56920000000000004</v>
      </c>
      <c r="E96" s="10">
        <v>2134.5</v>
      </c>
      <c r="F96" s="10">
        <v>2561.4</v>
      </c>
      <c r="G96" s="10">
        <v>4269</v>
      </c>
      <c r="H96" s="10">
        <v>5122.8</v>
      </c>
    </row>
    <row r="97" spans="1:8" x14ac:dyDescent="0.4">
      <c r="A97" s="6">
        <v>31515</v>
      </c>
      <c r="B97" s="7" t="s">
        <v>122</v>
      </c>
      <c r="C97" s="8" t="s">
        <v>123</v>
      </c>
      <c r="D97" s="9">
        <v>0.5635</v>
      </c>
      <c r="E97" s="10">
        <v>2113.125</v>
      </c>
      <c r="F97" s="10">
        <v>2535.75</v>
      </c>
      <c r="G97" s="10">
        <v>4226.25</v>
      </c>
      <c r="H97" s="10">
        <v>5071.5</v>
      </c>
    </row>
    <row r="98" spans="1:8" x14ac:dyDescent="0.4">
      <c r="A98" s="6">
        <v>31020</v>
      </c>
      <c r="B98" s="7" t="s">
        <v>122</v>
      </c>
      <c r="C98" s="8" t="s">
        <v>124</v>
      </c>
      <c r="D98" s="9">
        <v>0.627</v>
      </c>
      <c r="E98" s="10">
        <v>2351.25</v>
      </c>
      <c r="F98" s="10">
        <v>2821.5</v>
      </c>
      <c r="G98" s="10">
        <v>4702.5</v>
      </c>
      <c r="H98" s="10">
        <v>5643</v>
      </c>
    </row>
    <row r="99" spans="1:8" x14ac:dyDescent="0.4">
      <c r="A99" s="6">
        <v>30301</v>
      </c>
      <c r="B99" s="7" t="s">
        <v>125</v>
      </c>
      <c r="C99" s="8" t="s">
        <v>126</v>
      </c>
      <c r="D99" s="9">
        <v>0.48620000000000002</v>
      </c>
      <c r="E99" s="10">
        <v>1823.25</v>
      </c>
      <c r="F99" s="10">
        <v>2187.8999999999996</v>
      </c>
      <c r="G99" s="10">
        <v>3646.5</v>
      </c>
      <c r="H99" s="10">
        <v>4375.7999999999993</v>
      </c>
    </row>
    <row r="100" spans="1:8" x14ac:dyDescent="0.4">
      <c r="A100" s="6">
        <v>30550</v>
      </c>
      <c r="B100" s="7" t="s">
        <v>127</v>
      </c>
      <c r="C100" s="8" t="s">
        <v>128</v>
      </c>
      <c r="D100" s="9">
        <v>0.54590000000000005</v>
      </c>
      <c r="E100" s="10">
        <v>2047.1250000000002</v>
      </c>
      <c r="F100" s="10">
        <v>2456.5500000000002</v>
      </c>
      <c r="G100" s="10">
        <v>4094.2500000000005</v>
      </c>
      <c r="H100" s="10">
        <v>4913.1000000000004</v>
      </c>
    </row>
    <row r="101" spans="1:8" x14ac:dyDescent="0.4">
      <c r="A101" s="6">
        <v>30552</v>
      </c>
      <c r="B101" s="7" t="s">
        <v>127</v>
      </c>
      <c r="C101" s="8" t="s">
        <v>129</v>
      </c>
      <c r="D101" s="9">
        <v>0.57010000000000005</v>
      </c>
      <c r="E101" s="10">
        <v>2137.875</v>
      </c>
      <c r="F101" s="10">
        <v>2565.4500000000003</v>
      </c>
      <c r="G101" s="10">
        <v>4275.75</v>
      </c>
      <c r="H101" s="10">
        <v>5130.9000000000005</v>
      </c>
    </row>
    <row r="102" spans="1:8" x14ac:dyDescent="0.4">
      <c r="A102" s="6">
        <v>30360</v>
      </c>
      <c r="B102" s="7" t="s">
        <v>127</v>
      </c>
      <c r="C102" s="8" t="s">
        <v>130</v>
      </c>
      <c r="D102" s="9">
        <v>0.50339999999999996</v>
      </c>
      <c r="E102" s="10">
        <v>1887.7499999999998</v>
      </c>
      <c r="F102" s="10">
        <v>2265.2999999999997</v>
      </c>
      <c r="G102" s="10">
        <v>3775.4999999999995</v>
      </c>
      <c r="H102" s="10">
        <v>4530.5999999999995</v>
      </c>
    </row>
    <row r="103" spans="1:8" x14ac:dyDescent="0.4">
      <c r="A103" s="6">
        <v>31387</v>
      </c>
      <c r="B103" s="7" t="s">
        <v>127</v>
      </c>
      <c r="C103" s="8" t="s">
        <v>131</v>
      </c>
      <c r="D103" s="9">
        <v>0.48080000000000001</v>
      </c>
      <c r="E103" s="10">
        <v>1803</v>
      </c>
      <c r="F103" s="10">
        <v>2163.6</v>
      </c>
      <c r="G103" s="10">
        <v>3606</v>
      </c>
      <c r="H103" s="10">
        <v>4327.2</v>
      </c>
    </row>
    <row r="104" spans="1:8" x14ac:dyDescent="0.4">
      <c r="A104" s="6">
        <v>31388</v>
      </c>
      <c r="B104" s="7" t="s">
        <v>127</v>
      </c>
      <c r="C104" s="8" t="s">
        <v>132</v>
      </c>
      <c r="D104" s="9">
        <v>0.56579999999999997</v>
      </c>
      <c r="E104" s="10">
        <v>2121.75</v>
      </c>
      <c r="F104" s="10">
        <v>2546.0999999999995</v>
      </c>
      <c r="G104" s="10">
        <v>4243.5</v>
      </c>
      <c r="H104" s="10">
        <v>5092.1999999999989</v>
      </c>
    </row>
    <row r="105" spans="1:8" x14ac:dyDescent="0.4">
      <c r="A105" s="6">
        <v>30361</v>
      </c>
      <c r="B105" s="7" t="s">
        <v>127</v>
      </c>
      <c r="C105" s="8" t="s">
        <v>133</v>
      </c>
      <c r="D105" s="9">
        <v>0.59460000000000002</v>
      </c>
      <c r="E105" s="10">
        <v>2229.75</v>
      </c>
      <c r="F105" s="10">
        <v>2675.7000000000003</v>
      </c>
      <c r="G105" s="10">
        <v>4459.5</v>
      </c>
      <c r="H105" s="10">
        <v>5351.4000000000005</v>
      </c>
    </row>
    <row r="106" spans="1:8" x14ac:dyDescent="0.4">
      <c r="A106" s="6">
        <v>30362</v>
      </c>
      <c r="B106" s="7" t="s">
        <v>127</v>
      </c>
      <c r="C106" s="8" t="s">
        <v>134</v>
      </c>
      <c r="D106" s="9">
        <v>0.68279999999999996</v>
      </c>
      <c r="E106" s="10">
        <v>2560.5</v>
      </c>
      <c r="F106" s="10">
        <v>3072.6</v>
      </c>
      <c r="G106" s="10">
        <v>5121</v>
      </c>
      <c r="H106" s="10">
        <v>6145.2</v>
      </c>
    </row>
    <row r="107" spans="1:8" x14ac:dyDescent="0.4">
      <c r="A107" s="6">
        <v>31433</v>
      </c>
      <c r="B107" s="7" t="s">
        <v>135</v>
      </c>
      <c r="C107" s="8" t="s">
        <v>136</v>
      </c>
      <c r="D107" s="9">
        <v>0.4083</v>
      </c>
      <c r="E107" s="10">
        <v>1531.125</v>
      </c>
      <c r="F107" s="10">
        <v>1837.35</v>
      </c>
      <c r="G107" s="10">
        <v>3062.25</v>
      </c>
      <c r="H107" s="10">
        <v>3674.7</v>
      </c>
    </row>
    <row r="108" spans="1:8" x14ac:dyDescent="0.4">
      <c r="A108" s="6">
        <v>31408</v>
      </c>
      <c r="B108" s="7" t="s">
        <v>135</v>
      </c>
      <c r="C108" s="8" t="s">
        <v>137</v>
      </c>
      <c r="D108" s="9">
        <v>0.60209999999999997</v>
      </c>
      <c r="E108" s="10">
        <v>2257.875</v>
      </c>
      <c r="F108" s="10">
        <v>2709.45</v>
      </c>
      <c r="G108" s="10">
        <v>4515.75</v>
      </c>
      <c r="H108" s="10">
        <v>5418.9</v>
      </c>
    </row>
    <row r="109" spans="1:8" x14ac:dyDescent="0.4">
      <c r="A109" s="6">
        <v>30823</v>
      </c>
      <c r="B109" s="7" t="s">
        <v>135</v>
      </c>
      <c r="C109" s="8" t="s">
        <v>138</v>
      </c>
      <c r="D109" s="9">
        <v>0.4375</v>
      </c>
      <c r="E109" s="10">
        <v>1640.625</v>
      </c>
      <c r="F109" s="10">
        <v>1968.75</v>
      </c>
      <c r="G109" s="10">
        <v>3281.25</v>
      </c>
      <c r="H109" s="10">
        <v>3937.5</v>
      </c>
    </row>
    <row r="110" spans="1:8" x14ac:dyDescent="0.4">
      <c r="A110" s="6">
        <v>31434</v>
      </c>
      <c r="B110" s="7" t="s">
        <v>135</v>
      </c>
      <c r="C110" s="8" t="s">
        <v>139</v>
      </c>
      <c r="D110" s="9">
        <v>0.49230000000000002</v>
      </c>
      <c r="E110" s="10">
        <v>1846.125</v>
      </c>
      <c r="F110" s="10">
        <v>2215.35</v>
      </c>
      <c r="G110" s="10">
        <v>3692.25</v>
      </c>
      <c r="H110" s="10">
        <v>4430.7</v>
      </c>
    </row>
    <row r="111" spans="1:8" x14ac:dyDescent="0.4">
      <c r="A111" s="6">
        <v>31435</v>
      </c>
      <c r="B111" s="7" t="s">
        <v>135</v>
      </c>
      <c r="C111" s="8" t="s">
        <v>140</v>
      </c>
      <c r="D111" s="9">
        <v>0.58260000000000001</v>
      </c>
      <c r="E111" s="10">
        <v>2184.75</v>
      </c>
      <c r="F111" s="10">
        <v>2621.7</v>
      </c>
      <c r="G111" s="10">
        <v>4369.5</v>
      </c>
      <c r="H111" s="10">
        <v>5243.4</v>
      </c>
    </row>
    <row r="112" spans="1:8" x14ac:dyDescent="0.4">
      <c r="A112" s="6">
        <v>27943</v>
      </c>
      <c r="B112" s="7" t="s">
        <v>141</v>
      </c>
      <c r="C112" s="8" t="s">
        <v>142</v>
      </c>
      <c r="D112" s="9">
        <v>2.4512</v>
      </c>
      <c r="E112" s="10">
        <v>9192</v>
      </c>
      <c r="F112" s="10">
        <v>11030.4</v>
      </c>
      <c r="G112" s="10">
        <v>18384</v>
      </c>
      <c r="H112" s="10">
        <v>22060.799999999999</v>
      </c>
    </row>
    <row r="113" spans="1:8" x14ac:dyDescent="0.4">
      <c r="A113" s="6">
        <v>30846</v>
      </c>
      <c r="B113" s="7" t="s">
        <v>143</v>
      </c>
      <c r="C113" s="8" t="s">
        <v>144</v>
      </c>
      <c r="D113" s="9">
        <v>1.1895</v>
      </c>
      <c r="E113" s="10">
        <v>4460.625</v>
      </c>
      <c r="F113" s="10">
        <v>5352.75</v>
      </c>
      <c r="G113" s="10">
        <v>8921.25</v>
      </c>
      <c r="H113" s="10">
        <v>10705.5</v>
      </c>
    </row>
    <row r="114" spans="1:8" x14ac:dyDescent="0.4">
      <c r="A114" s="6">
        <v>31575</v>
      </c>
      <c r="B114" s="7" t="s">
        <v>143</v>
      </c>
      <c r="C114" s="8" t="s">
        <v>145</v>
      </c>
      <c r="D114" s="9">
        <v>1.4393</v>
      </c>
      <c r="E114" s="10">
        <v>5397.375</v>
      </c>
      <c r="F114" s="10">
        <v>6476.85</v>
      </c>
      <c r="G114" s="10">
        <v>10794.75</v>
      </c>
      <c r="H114" s="10">
        <v>12953.7</v>
      </c>
    </row>
    <row r="115" spans="1:8" x14ac:dyDescent="0.4">
      <c r="A115" s="6">
        <v>30505</v>
      </c>
      <c r="B115" s="7" t="s">
        <v>146</v>
      </c>
      <c r="C115" s="8" t="s">
        <v>147</v>
      </c>
      <c r="D115" s="9">
        <v>0.41789999999999999</v>
      </c>
      <c r="E115" s="10">
        <v>1567.125</v>
      </c>
      <c r="F115" s="10">
        <v>1880.5499999999997</v>
      </c>
      <c r="G115" s="10">
        <v>3134.25</v>
      </c>
      <c r="H115" s="10">
        <v>3761.0999999999995</v>
      </c>
    </row>
    <row r="116" spans="1:8" x14ac:dyDescent="0.4">
      <c r="A116" s="6">
        <v>30824</v>
      </c>
      <c r="B116" s="7" t="s">
        <v>148</v>
      </c>
      <c r="C116" s="8" t="s">
        <v>149</v>
      </c>
      <c r="D116" s="9">
        <v>2.3321000000000001</v>
      </c>
      <c r="E116" s="10">
        <v>8745.375</v>
      </c>
      <c r="F116" s="10">
        <v>10494.449999999999</v>
      </c>
      <c r="G116" s="10">
        <v>17490.75</v>
      </c>
      <c r="H116" s="10">
        <v>20988.899999999998</v>
      </c>
    </row>
    <row r="117" spans="1:8" x14ac:dyDescent="0.4">
      <c r="A117" s="6">
        <v>30005</v>
      </c>
      <c r="B117" s="7" t="s">
        <v>148</v>
      </c>
      <c r="C117" s="8" t="s">
        <v>150</v>
      </c>
      <c r="D117" s="9">
        <v>1.4876</v>
      </c>
      <c r="E117" s="10">
        <v>5578.5</v>
      </c>
      <c r="F117" s="10">
        <v>6694.2</v>
      </c>
      <c r="G117" s="10">
        <v>11157</v>
      </c>
      <c r="H117" s="10">
        <v>13388.4</v>
      </c>
    </row>
    <row r="118" spans="1:8" x14ac:dyDescent="0.4">
      <c r="A118" s="6">
        <v>28496</v>
      </c>
      <c r="B118" s="7" t="s">
        <v>151</v>
      </c>
      <c r="C118" s="8" t="s">
        <v>152</v>
      </c>
      <c r="D118" s="9">
        <v>0.64670000000000005</v>
      </c>
      <c r="E118" s="10">
        <v>2425.125</v>
      </c>
      <c r="F118" s="10">
        <v>2910.15</v>
      </c>
      <c r="G118" s="10">
        <v>4850.25</v>
      </c>
      <c r="H118" s="10">
        <v>5820.3</v>
      </c>
    </row>
    <row r="119" spans="1:8" x14ac:dyDescent="0.4">
      <c r="A119" s="6">
        <v>28852</v>
      </c>
      <c r="B119" s="7" t="s">
        <v>151</v>
      </c>
      <c r="C119" s="8" t="s">
        <v>153</v>
      </c>
      <c r="D119" s="9">
        <v>0.60740000000000005</v>
      </c>
      <c r="E119" s="10">
        <v>2277.75</v>
      </c>
      <c r="F119" s="10">
        <v>2733.3</v>
      </c>
      <c r="G119" s="10">
        <v>4555.5</v>
      </c>
      <c r="H119" s="10">
        <v>5466.6</v>
      </c>
    </row>
    <row r="120" spans="1:8" x14ac:dyDescent="0.4">
      <c r="A120" s="6">
        <v>31535</v>
      </c>
      <c r="B120" s="7" t="s">
        <v>154</v>
      </c>
      <c r="C120" s="8" t="s">
        <v>155</v>
      </c>
      <c r="D120" s="9">
        <v>0.5837</v>
      </c>
      <c r="E120" s="10">
        <v>2188.875</v>
      </c>
      <c r="F120" s="10">
        <v>2626.6499999999996</v>
      </c>
      <c r="G120" s="10">
        <v>4377.75</v>
      </c>
      <c r="H120" s="10">
        <v>5253.2999999999993</v>
      </c>
    </row>
    <row r="121" spans="1:8" x14ac:dyDescent="0.4">
      <c r="A121" s="6">
        <v>30475</v>
      </c>
      <c r="B121" s="7" t="s">
        <v>154</v>
      </c>
      <c r="C121" s="8" t="s">
        <v>156</v>
      </c>
      <c r="D121" s="9">
        <v>1.0770999999999999</v>
      </c>
      <c r="E121" s="10">
        <v>4039.125</v>
      </c>
      <c r="F121" s="10">
        <v>4846.95</v>
      </c>
      <c r="G121" s="10">
        <v>8078.25</v>
      </c>
      <c r="H121" s="10">
        <v>9693.9</v>
      </c>
    </row>
    <row r="122" spans="1:8" x14ac:dyDescent="0.4">
      <c r="A122" s="6">
        <v>30582</v>
      </c>
      <c r="B122" s="7" t="s">
        <v>154</v>
      </c>
      <c r="C122" s="8" t="s">
        <v>157</v>
      </c>
      <c r="D122" s="9">
        <v>1.0876999999999999</v>
      </c>
      <c r="E122" s="10">
        <v>4078.8749999999995</v>
      </c>
      <c r="F122" s="10">
        <v>4894.6499999999987</v>
      </c>
      <c r="G122" s="10">
        <v>8157.7499999999991</v>
      </c>
      <c r="H122" s="10">
        <v>9789.2999999999975</v>
      </c>
    </row>
    <row r="123" spans="1:8" x14ac:dyDescent="0.4">
      <c r="A123" s="6">
        <v>30559</v>
      </c>
      <c r="B123" s="7" t="s">
        <v>154</v>
      </c>
      <c r="C123" s="8" t="s">
        <v>158</v>
      </c>
      <c r="D123" s="9">
        <v>2.1484000000000001</v>
      </c>
      <c r="E123" s="10">
        <v>8056.5</v>
      </c>
      <c r="F123" s="10">
        <v>9667.7999999999993</v>
      </c>
      <c r="G123" s="10">
        <v>16113</v>
      </c>
      <c r="H123" s="10">
        <v>19335.599999999999</v>
      </c>
    </row>
    <row r="124" spans="1:8" x14ac:dyDescent="0.4">
      <c r="A124" s="6">
        <v>30275</v>
      </c>
      <c r="B124" s="7" t="s">
        <v>154</v>
      </c>
      <c r="C124" s="8" t="s">
        <v>159</v>
      </c>
      <c r="D124" s="9">
        <v>2.1579000000000002</v>
      </c>
      <c r="E124" s="10">
        <v>8092.1250000000009</v>
      </c>
      <c r="F124" s="10">
        <v>9710.5499999999993</v>
      </c>
      <c r="G124" s="10">
        <v>16184.250000000002</v>
      </c>
      <c r="H124" s="10">
        <v>19421.099999999999</v>
      </c>
    </row>
    <row r="125" spans="1:8" x14ac:dyDescent="0.4">
      <c r="A125" s="6"/>
      <c r="B125" s="7" t="s">
        <v>160</v>
      </c>
      <c r="C125" s="8" t="s">
        <v>161</v>
      </c>
      <c r="D125" s="9">
        <v>0.42170000000000002</v>
      </c>
      <c r="E125" s="10">
        <v>1581.375</v>
      </c>
      <c r="F125" s="10">
        <v>1897.65</v>
      </c>
      <c r="G125" s="10">
        <v>3162.75</v>
      </c>
      <c r="H125" s="10">
        <v>3795.3</v>
      </c>
    </row>
    <row r="126" spans="1:8" x14ac:dyDescent="0.4">
      <c r="A126" s="6">
        <v>31228</v>
      </c>
      <c r="B126" s="7" t="s">
        <v>160</v>
      </c>
      <c r="C126" s="8" t="s">
        <v>162</v>
      </c>
      <c r="D126" s="9">
        <v>0.53300000000000003</v>
      </c>
      <c r="E126" s="10">
        <v>1998.75</v>
      </c>
      <c r="F126" s="10">
        <v>2398.5</v>
      </c>
      <c r="G126" s="10">
        <v>3997.5</v>
      </c>
      <c r="H126" s="10">
        <v>4797</v>
      </c>
    </row>
    <row r="127" spans="1:8" x14ac:dyDescent="0.4">
      <c r="A127" s="6">
        <v>31225</v>
      </c>
      <c r="B127" s="7" t="s">
        <v>160</v>
      </c>
      <c r="C127" s="8" t="s">
        <v>163</v>
      </c>
      <c r="D127" s="9">
        <v>0.4582</v>
      </c>
      <c r="E127" s="10">
        <v>1718.25</v>
      </c>
      <c r="F127" s="10">
        <v>2061.9</v>
      </c>
      <c r="G127" s="10">
        <v>3436.5</v>
      </c>
      <c r="H127" s="10">
        <v>4123.8</v>
      </c>
    </row>
    <row r="128" spans="1:8" x14ac:dyDescent="0.4">
      <c r="A128" s="6">
        <v>30768</v>
      </c>
      <c r="B128" s="7" t="s">
        <v>164</v>
      </c>
      <c r="C128" s="8" t="s">
        <v>165</v>
      </c>
      <c r="D128" s="9">
        <v>0.56289999999999996</v>
      </c>
      <c r="E128" s="10">
        <v>2110.875</v>
      </c>
      <c r="F128" s="10">
        <v>2533.0499999999997</v>
      </c>
      <c r="G128" s="10">
        <v>4221.75</v>
      </c>
      <c r="H128" s="10">
        <v>5066.0999999999995</v>
      </c>
    </row>
    <row r="129" spans="1:8" x14ac:dyDescent="0.4">
      <c r="A129" s="6">
        <v>31227</v>
      </c>
      <c r="B129" s="7" t="s">
        <v>164</v>
      </c>
      <c r="C129" s="8" t="s">
        <v>166</v>
      </c>
      <c r="D129" s="9">
        <v>0.59809999999999997</v>
      </c>
      <c r="E129" s="10">
        <v>2242.875</v>
      </c>
      <c r="F129" s="10">
        <v>2691.45</v>
      </c>
      <c r="G129" s="10">
        <v>4485.75</v>
      </c>
      <c r="H129" s="10">
        <v>5382.9</v>
      </c>
    </row>
    <row r="130" spans="1:8" x14ac:dyDescent="0.4">
      <c r="A130" s="6">
        <v>30769</v>
      </c>
      <c r="B130" s="7" t="s">
        <v>164</v>
      </c>
      <c r="C130" s="8" t="s">
        <v>167</v>
      </c>
      <c r="D130" s="9">
        <v>0.58660000000000001</v>
      </c>
      <c r="E130" s="10">
        <v>2199.75</v>
      </c>
      <c r="F130" s="10">
        <v>2639.7</v>
      </c>
      <c r="G130" s="10">
        <v>4399.5</v>
      </c>
      <c r="H130" s="10">
        <v>5279.4</v>
      </c>
    </row>
    <row r="131" spans="1:8" x14ac:dyDescent="0.4">
      <c r="A131" s="6">
        <v>30586</v>
      </c>
      <c r="B131" s="7" t="s">
        <v>168</v>
      </c>
      <c r="C131" s="8" t="s">
        <v>169</v>
      </c>
      <c r="D131" s="9">
        <v>0.48409999999999997</v>
      </c>
      <c r="E131" s="10">
        <v>1815.375</v>
      </c>
      <c r="F131" s="10">
        <v>2178.4499999999998</v>
      </c>
      <c r="G131" s="10">
        <v>3630.75</v>
      </c>
      <c r="H131" s="10">
        <v>4356.8999999999996</v>
      </c>
    </row>
    <row r="132" spans="1:8" x14ac:dyDescent="0.4">
      <c r="A132" s="6">
        <v>30583</v>
      </c>
      <c r="B132" s="7" t="s">
        <v>168</v>
      </c>
      <c r="C132" s="8" t="s">
        <v>170</v>
      </c>
      <c r="D132" s="9">
        <v>0.44040000000000001</v>
      </c>
      <c r="E132" s="10">
        <v>1651.5</v>
      </c>
      <c r="F132" s="10">
        <v>1981.7999999999997</v>
      </c>
      <c r="G132" s="10">
        <v>3303</v>
      </c>
      <c r="H132" s="10">
        <v>3963.5999999999995</v>
      </c>
    </row>
    <row r="133" spans="1:8" x14ac:dyDescent="0.4">
      <c r="A133" s="6">
        <v>30584</v>
      </c>
      <c r="B133" s="7" t="s">
        <v>168</v>
      </c>
      <c r="C133" s="8" t="s">
        <v>171</v>
      </c>
      <c r="D133" s="9">
        <v>0.47060000000000002</v>
      </c>
      <c r="E133" s="10">
        <v>1764.75</v>
      </c>
      <c r="F133" s="10">
        <v>2117.6999999999998</v>
      </c>
      <c r="G133" s="10">
        <v>3529.5</v>
      </c>
      <c r="H133" s="10">
        <v>4235.3999999999996</v>
      </c>
    </row>
    <row r="134" spans="1:8" x14ac:dyDescent="0.4">
      <c r="A134" s="6">
        <v>30870</v>
      </c>
      <c r="B134" s="7" t="s">
        <v>168</v>
      </c>
      <c r="C134" s="8" t="s">
        <v>172</v>
      </c>
      <c r="D134" s="9">
        <v>0.40310000000000001</v>
      </c>
      <c r="E134" s="10">
        <v>1511.625</v>
      </c>
      <c r="F134" s="10">
        <v>1813.95</v>
      </c>
      <c r="G134" s="10">
        <v>3023.25</v>
      </c>
      <c r="H134" s="10">
        <v>3627.9</v>
      </c>
    </row>
    <row r="135" spans="1:8" x14ac:dyDescent="0.4">
      <c r="A135" s="6">
        <v>29340</v>
      </c>
      <c r="B135" s="7" t="s">
        <v>173</v>
      </c>
      <c r="C135" s="8" t="s">
        <v>174</v>
      </c>
      <c r="D135" s="9">
        <v>0.45590000000000003</v>
      </c>
      <c r="E135" s="10">
        <v>1709.625</v>
      </c>
      <c r="F135" s="10">
        <v>2051.5500000000002</v>
      </c>
      <c r="G135" s="10">
        <v>3419.25</v>
      </c>
      <c r="H135" s="10">
        <v>4103.1000000000004</v>
      </c>
    </row>
    <row r="136" spans="1:8" x14ac:dyDescent="0.4">
      <c r="A136" s="6">
        <v>30254</v>
      </c>
      <c r="B136" s="7" t="s">
        <v>173</v>
      </c>
      <c r="C136" s="8" t="s">
        <v>175</v>
      </c>
      <c r="D136" s="9">
        <v>0.56799999999999995</v>
      </c>
      <c r="E136" s="10">
        <v>2130</v>
      </c>
      <c r="F136" s="10">
        <v>2555.9999999999995</v>
      </c>
      <c r="G136" s="10">
        <v>4260</v>
      </c>
      <c r="H136" s="10">
        <v>5111.9999999999991</v>
      </c>
    </row>
    <row r="137" spans="1:8" x14ac:dyDescent="0.4">
      <c r="A137" s="6">
        <v>31069</v>
      </c>
      <c r="B137" s="7" t="s">
        <v>176</v>
      </c>
      <c r="C137" s="8" t="s">
        <v>177</v>
      </c>
      <c r="D137" s="9">
        <v>0.56579999999999997</v>
      </c>
      <c r="E137" s="10">
        <v>2121.75</v>
      </c>
      <c r="F137" s="10">
        <v>2546.0999999999995</v>
      </c>
      <c r="G137" s="10">
        <v>4243.5</v>
      </c>
      <c r="H137" s="10">
        <v>5092.1999999999989</v>
      </c>
    </row>
    <row r="138" spans="1:8" x14ac:dyDescent="0.4">
      <c r="A138" s="6">
        <v>29897</v>
      </c>
      <c r="B138" s="7" t="s">
        <v>178</v>
      </c>
      <c r="C138" s="8" t="s">
        <v>179</v>
      </c>
      <c r="D138" s="9">
        <v>0.5212</v>
      </c>
      <c r="E138" s="10">
        <v>1954.5</v>
      </c>
      <c r="F138" s="10">
        <v>2345.4</v>
      </c>
      <c r="G138" s="10">
        <v>3909</v>
      </c>
      <c r="H138" s="10">
        <v>4690.8</v>
      </c>
    </row>
    <row r="139" spans="1:8" x14ac:dyDescent="0.4">
      <c r="A139" s="6">
        <v>31230</v>
      </c>
      <c r="B139" s="7" t="s">
        <v>178</v>
      </c>
      <c r="C139" s="8" t="s">
        <v>180</v>
      </c>
      <c r="D139" s="9">
        <v>0.44180000000000003</v>
      </c>
      <c r="E139" s="10">
        <v>1656.75</v>
      </c>
      <c r="F139" s="10">
        <v>1988.1</v>
      </c>
      <c r="G139" s="10">
        <v>3313.5</v>
      </c>
      <c r="H139" s="10">
        <v>3976.2</v>
      </c>
    </row>
    <row r="140" spans="1:8" x14ac:dyDescent="0.4">
      <c r="A140" s="6">
        <v>29342</v>
      </c>
      <c r="B140" s="7" t="s">
        <v>178</v>
      </c>
      <c r="C140" s="8" t="s">
        <v>181</v>
      </c>
      <c r="D140" s="9">
        <v>0.48959999999999998</v>
      </c>
      <c r="E140" s="10">
        <v>1836</v>
      </c>
      <c r="F140" s="10">
        <v>2203.1999999999998</v>
      </c>
      <c r="G140" s="10">
        <v>3672</v>
      </c>
      <c r="H140" s="10">
        <v>4406.3999999999996</v>
      </c>
    </row>
    <row r="141" spans="1:8" x14ac:dyDescent="0.4">
      <c r="A141" s="6">
        <v>30278</v>
      </c>
      <c r="B141" s="7" t="s">
        <v>178</v>
      </c>
      <c r="C141" s="8" t="s">
        <v>182</v>
      </c>
      <c r="D141" s="9">
        <v>0.48949999999999999</v>
      </c>
      <c r="E141" s="10">
        <v>1835.625</v>
      </c>
      <c r="F141" s="10">
        <v>2202.7499999999995</v>
      </c>
      <c r="G141" s="10">
        <v>3671.25</v>
      </c>
      <c r="H141" s="10">
        <v>4405.4999999999991</v>
      </c>
    </row>
    <row r="142" spans="1:8" x14ac:dyDescent="0.4">
      <c r="A142" s="6">
        <v>30849</v>
      </c>
      <c r="B142" s="7" t="s">
        <v>183</v>
      </c>
      <c r="C142" s="8" t="s">
        <v>184</v>
      </c>
      <c r="D142" s="9">
        <v>0.51800000000000002</v>
      </c>
      <c r="E142" s="10">
        <v>1942.5</v>
      </c>
      <c r="F142" s="10">
        <v>2331</v>
      </c>
      <c r="G142" s="10">
        <v>3885</v>
      </c>
      <c r="H142" s="10">
        <v>4662</v>
      </c>
    </row>
    <row r="143" spans="1:8" x14ac:dyDescent="0.4">
      <c r="A143" s="6">
        <v>31229</v>
      </c>
      <c r="B143" s="7" t="s">
        <v>183</v>
      </c>
      <c r="C143" s="8" t="s">
        <v>185</v>
      </c>
      <c r="D143" s="9">
        <v>0.55969999999999998</v>
      </c>
      <c r="E143" s="10">
        <v>2098.875</v>
      </c>
      <c r="F143" s="10">
        <v>2518.6499999999996</v>
      </c>
      <c r="G143" s="10">
        <v>4197.75</v>
      </c>
      <c r="H143" s="10">
        <v>5037.2999999999993</v>
      </c>
    </row>
    <row r="144" spans="1:8" x14ac:dyDescent="0.4">
      <c r="A144" s="6">
        <v>31010</v>
      </c>
      <c r="B144" s="7" t="s">
        <v>183</v>
      </c>
      <c r="C144" s="8" t="s">
        <v>186</v>
      </c>
      <c r="D144" s="9">
        <v>0.46239999999999998</v>
      </c>
      <c r="E144" s="10">
        <v>1734</v>
      </c>
      <c r="F144" s="10">
        <v>2080.7999999999997</v>
      </c>
      <c r="G144" s="10">
        <v>3468</v>
      </c>
      <c r="H144" s="10">
        <v>4161.5999999999995</v>
      </c>
    </row>
    <row r="145" spans="1:8" x14ac:dyDescent="0.4">
      <c r="A145" s="6">
        <v>31360</v>
      </c>
      <c r="B145" s="7" t="s">
        <v>187</v>
      </c>
      <c r="C145" s="8" t="s">
        <v>188</v>
      </c>
      <c r="D145" s="9">
        <v>1.8546</v>
      </c>
      <c r="E145" s="10">
        <v>6954.75</v>
      </c>
      <c r="F145" s="10">
        <v>8345.6999999999989</v>
      </c>
      <c r="G145" s="10">
        <v>13909.5</v>
      </c>
      <c r="H145" s="10">
        <v>16691.399999999998</v>
      </c>
    </row>
    <row r="146" spans="1:8" x14ac:dyDescent="0.4">
      <c r="A146" s="6">
        <v>31440</v>
      </c>
      <c r="B146" s="7" t="s">
        <v>187</v>
      </c>
      <c r="C146" s="8" t="s">
        <v>189</v>
      </c>
      <c r="D146" s="9">
        <v>1.6059000000000001</v>
      </c>
      <c r="E146" s="10">
        <v>6022.125</v>
      </c>
      <c r="F146" s="10">
        <v>7226.55</v>
      </c>
      <c r="G146" s="10">
        <v>12044.25</v>
      </c>
      <c r="H146" s="10">
        <v>14453.1</v>
      </c>
    </row>
    <row r="147" spans="1:8" x14ac:dyDescent="0.4">
      <c r="A147" s="6">
        <v>30356</v>
      </c>
      <c r="B147" s="7" t="s">
        <v>187</v>
      </c>
      <c r="C147" s="8" t="s">
        <v>190</v>
      </c>
      <c r="D147" s="9">
        <v>1.2916000000000001</v>
      </c>
      <c r="E147" s="10">
        <v>4843.5</v>
      </c>
      <c r="F147" s="10">
        <v>5812.2</v>
      </c>
      <c r="G147" s="10">
        <v>9687</v>
      </c>
      <c r="H147" s="10">
        <v>11624.4</v>
      </c>
    </row>
    <row r="148" spans="1:8" x14ac:dyDescent="0.4">
      <c r="A148" s="6">
        <v>30357</v>
      </c>
      <c r="B148" s="7" t="s">
        <v>187</v>
      </c>
      <c r="C148" s="8" t="s">
        <v>191</v>
      </c>
      <c r="D148" s="9">
        <v>1.4901</v>
      </c>
      <c r="E148" s="10">
        <v>5587.875</v>
      </c>
      <c r="F148" s="10">
        <v>6705.45</v>
      </c>
      <c r="G148" s="10">
        <v>11175.75</v>
      </c>
      <c r="H148" s="10">
        <v>13410.9</v>
      </c>
    </row>
    <row r="149" spans="1:8" x14ac:dyDescent="0.4">
      <c r="A149" s="6">
        <v>30920</v>
      </c>
      <c r="B149" s="7" t="s">
        <v>187</v>
      </c>
      <c r="C149" s="8" t="s">
        <v>192</v>
      </c>
      <c r="D149" s="9">
        <v>1.9379</v>
      </c>
      <c r="E149" s="10">
        <v>7267.125</v>
      </c>
      <c r="F149" s="10">
        <v>8720.5499999999993</v>
      </c>
      <c r="G149" s="10">
        <v>14534.25</v>
      </c>
      <c r="H149" s="10">
        <v>17441.099999999999</v>
      </c>
    </row>
    <row r="150" spans="1:8" x14ac:dyDescent="0.4">
      <c r="A150" s="6">
        <v>30873</v>
      </c>
      <c r="B150" s="7" t="s">
        <v>193</v>
      </c>
      <c r="C150" s="8" t="s">
        <v>194</v>
      </c>
      <c r="D150" s="9">
        <v>0.46439999999999998</v>
      </c>
      <c r="E150" s="10">
        <v>1741.5</v>
      </c>
      <c r="F150" s="10">
        <v>2089.8000000000002</v>
      </c>
      <c r="G150" s="10">
        <v>3483</v>
      </c>
      <c r="H150" s="10">
        <v>4179.6000000000004</v>
      </c>
    </row>
    <row r="151" spans="1:8" x14ac:dyDescent="0.4">
      <c r="A151" s="6">
        <v>31441</v>
      </c>
      <c r="B151" s="7" t="s">
        <v>193</v>
      </c>
      <c r="C151" s="8" t="s">
        <v>195</v>
      </c>
      <c r="D151" s="9">
        <v>0.40039999999999998</v>
      </c>
      <c r="E151" s="10">
        <v>1501.5</v>
      </c>
      <c r="F151" s="10">
        <v>1801.8</v>
      </c>
      <c r="G151" s="10">
        <v>3003</v>
      </c>
      <c r="H151" s="10">
        <v>3603.6</v>
      </c>
    </row>
    <row r="152" spans="1:8" x14ac:dyDescent="0.4">
      <c r="A152" s="6">
        <v>31442</v>
      </c>
      <c r="B152" s="7" t="s">
        <v>193</v>
      </c>
      <c r="C152" s="8" t="s">
        <v>196</v>
      </c>
      <c r="D152" s="9">
        <v>0.40910000000000002</v>
      </c>
      <c r="E152" s="10">
        <v>1534.125</v>
      </c>
      <c r="F152" s="10">
        <v>1840.95</v>
      </c>
      <c r="G152" s="10">
        <v>3068.25</v>
      </c>
      <c r="H152" s="10">
        <v>3681.9</v>
      </c>
    </row>
    <row r="153" spans="1:8" x14ac:dyDescent="0.4">
      <c r="A153" s="6">
        <v>29826</v>
      </c>
      <c r="B153" s="7" t="s">
        <v>193</v>
      </c>
      <c r="C153" s="8" t="s">
        <v>197</v>
      </c>
      <c r="D153" s="9">
        <v>0.53900000000000003</v>
      </c>
      <c r="E153" s="10">
        <v>2021.2500000000002</v>
      </c>
      <c r="F153" s="10">
        <v>2425.5</v>
      </c>
      <c r="G153" s="10">
        <v>4042.5000000000005</v>
      </c>
      <c r="H153" s="10">
        <v>4851</v>
      </c>
    </row>
    <row r="154" spans="1:8" x14ac:dyDescent="0.4">
      <c r="A154" s="6">
        <v>29827</v>
      </c>
      <c r="B154" s="7" t="s">
        <v>193</v>
      </c>
      <c r="C154" s="8" t="s">
        <v>198</v>
      </c>
      <c r="D154" s="9">
        <v>0.55510000000000004</v>
      </c>
      <c r="E154" s="10">
        <v>2081.625</v>
      </c>
      <c r="F154" s="10">
        <v>2497.9500000000003</v>
      </c>
      <c r="G154" s="10">
        <v>4163.25</v>
      </c>
      <c r="H154" s="10">
        <v>4995.9000000000005</v>
      </c>
    </row>
    <row r="155" spans="1:8" x14ac:dyDescent="0.4">
      <c r="A155" s="6">
        <v>30226</v>
      </c>
      <c r="B155" s="7" t="s">
        <v>199</v>
      </c>
      <c r="C155" s="8" t="s">
        <v>200</v>
      </c>
      <c r="D155" s="9">
        <v>3.0388000000000002</v>
      </c>
      <c r="E155" s="10">
        <v>11395.5</v>
      </c>
      <c r="F155" s="10">
        <v>13674.6</v>
      </c>
      <c r="G155" s="10">
        <v>22791</v>
      </c>
      <c r="H155" s="10">
        <v>27349.200000000001</v>
      </c>
    </row>
    <row r="156" spans="1:8" x14ac:dyDescent="0.4">
      <c r="A156" s="6">
        <v>29365</v>
      </c>
      <c r="B156" s="7" t="s">
        <v>201</v>
      </c>
      <c r="C156" s="8" t="s">
        <v>202</v>
      </c>
      <c r="D156" s="9">
        <v>0.43240000000000001</v>
      </c>
      <c r="E156" s="10">
        <v>1621.5</v>
      </c>
      <c r="F156" s="10">
        <v>1945.8</v>
      </c>
      <c r="G156" s="10">
        <v>3243</v>
      </c>
      <c r="H156" s="10">
        <v>3891.6</v>
      </c>
    </row>
    <row r="157" spans="1:8" x14ac:dyDescent="0.4">
      <c r="A157" s="6">
        <v>29366</v>
      </c>
      <c r="B157" s="7" t="s">
        <v>201</v>
      </c>
      <c r="C157" s="8" t="s">
        <v>203</v>
      </c>
      <c r="D157" s="9">
        <v>0.51359999999999995</v>
      </c>
      <c r="E157" s="10">
        <v>1925.9999999999998</v>
      </c>
      <c r="F157" s="10">
        <v>2311.1999999999994</v>
      </c>
      <c r="G157" s="10">
        <v>3851.9999999999995</v>
      </c>
      <c r="H157" s="10">
        <v>4622.3999999999987</v>
      </c>
    </row>
    <row r="158" spans="1:8" x14ac:dyDescent="0.4">
      <c r="A158" s="6">
        <v>29369</v>
      </c>
      <c r="B158" s="7" t="s">
        <v>201</v>
      </c>
      <c r="C158" s="8" t="s">
        <v>204</v>
      </c>
      <c r="D158" s="9">
        <v>0.56169999999999998</v>
      </c>
      <c r="E158" s="10">
        <v>2106.375</v>
      </c>
      <c r="F158" s="10">
        <v>2527.65</v>
      </c>
      <c r="G158" s="10">
        <v>4212.75</v>
      </c>
      <c r="H158" s="10">
        <v>5055.3</v>
      </c>
    </row>
    <row r="159" spans="1:8" x14ac:dyDescent="0.4">
      <c r="A159" s="6">
        <v>31232</v>
      </c>
      <c r="B159" s="7" t="s">
        <v>201</v>
      </c>
      <c r="C159" s="8" t="s">
        <v>205</v>
      </c>
      <c r="D159" s="9">
        <v>0.43340000000000001</v>
      </c>
      <c r="E159" s="10">
        <v>1625.25</v>
      </c>
      <c r="F159" s="10">
        <v>1950.3</v>
      </c>
      <c r="G159" s="10">
        <v>3250.5</v>
      </c>
      <c r="H159" s="10">
        <v>3900.6</v>
      </c>
    </row>
    <row r="160" spans="1:8" x14ac:dyDescent="0.4">
      <c r="A160" s="6">
        <v>30487</v>
      </c>
      <c r="B160" s="7" t="s">
        <v>201</v>
      </c>
      <c r="C160" s="8" t="s">
        <v>206</v>
      </c>
      <c r="D160" s="9">
        <v>0.46029999999999999</v>
      </c>
      <c r="E160" s="10">
        <v>1726.125</v>
      </c>
      <c r="F160" s="10">
        <v>2071.35</v>
      </c>
      <c r="G160" s="10">
        <v>3452.25</v>
      </c>
      <c r="H160" s="10">
        <v>4142.7</v>
      </c>
    </row>
    <row r="161" spans="1:8" x14ac:dyDescent="0.4">
      <c r="A161" s="6">
        <v>29362</v>
      </c>
      <c r="B161" s="7" t="s">
        <v>201</v>
      </c>
      <c r="C161" s="8" t="s">
        <v>207</v>
      </c>
      <c r="D161" s="9">
        <v>0.53220000000000001</v>
      </c>
      <c r="E161" s="10">
        <v>1995.75</v>
      </c>
      <c r="F161" s="10">
        <v>2394.9</v>
      </c>
      <c r="G161" s="10">
        <v>3991.5</v>
      </c>
      <c r="H161" s="10">
        <v>4789.8</v>
      </c>
    </row>
    <row r="162" spans="1:8" x14ac:dyDescent="0.4">
      <c r="A162" s="6">
        <v>31011</v>
      </c>
      <c r="B162" s="7" t="s">
        <v>201</v>
      </c>
      <c r="C162" s="8" t="s">
        <v>208</v>
      </c>
      <c r="D162" s="9">
        <v>0.53080000000000005</v>
      </c>
      <c r="E162" s="10">
        <v>1990.5000000000002</v>
      </c>
      <c r="F162" s="10">
        <v>2388.6000000000004</v>
      </c>
      <c r="G162" s="10">
        <v>3981.0000000000005</v>
      </c>
      <c r="H162" s="10">
        <v>4777.2000000000007</v>
      </c>
    </row>
    <row r="163" spans="1:8" x14ac:dyDescent="0.4">
      <c r="A163" s="6">
        <v>31012</v>
      </c>
      <c r="B163" s="7" t="s">
        <v>201</v>
      </c>
      <c r="C163" s="8" t="s">
        <v>209</v>
      </c>
      <c r="D163" s="9">
        <v>0.54800000000000004</v>
      </c>
      <c r="E163" s="10">
        <v>2055</v>
      </c>
      <c r="F163" s="10">
        <v>2466.0000000000005</v>
      </c>
      <c r="G163" s="10">
        <v>4110</v>
      </c>
      <c r="H163" s="10">
        <v>4932.0000000000009</v>
      </c>
    </row>
    <row r="164" spans="1:8" x14ac:dyDescent="0.4">
      <c r="A164" s="6">
        <v>29810</v>
      </c>
      <c r="B164" s="7" t="s">
        <v>210</v>
      </c>
      <c r="C164" s="8" t="s">
        <v>211</v>
      </c>
      <c r="D164" s="9">
        <v>0.4365</v>
      </c>
      <c r="E164" s="10">
        <v>1636.875</v>
      </c>
      <c r="F164" s="10">
        <v>1964.2499999999998</v>
      </c>
      <c r="G164" s="10">
        <v>3273.75</v>
      </c>
      <c r="H164" s="10">
        <v>3928.4999999999995</v>
      </c>
    </row>
    <row r="165" spans="1:8" x14ac:dyDescent="0.4">
      <c r="A165" s="6">
        <v>30646</v>
      </c>
      <c r="B165" s="7" t="s">
        <v>210</v>
      </c>
      <c r="C165" s="8" t="s">
        <v>212</v>
      </c>
      <c r="D165" s="9">
        <v>0.45529999999999998</v>
      </c>
      <c r="E165" s="10">
        <v>1707.375</v>
      </c>
      <c r="F165" s="10">
        <v>2048.85</v>
      </c>
      <c r="G165" s="10">
        <v>3414.75</v>
      </c>
      <c r="H165" s="10">
        <v>4097.7</v>
      </c>
    </row>
    <row r="166" spans="1:8" x14ac:dyDescent="0.4">
      <c r="A166" s="6">
        <v>29811</v>
      </c>
      <c r="B166" s="7" t="s">
        <v>210</v>
      </c>
      <c r="C166" s="8" t="s">
        <v>213</v>
      </c>
      <c r="D166" s="9">
        <v>0.44490000000000002</v>
      </c>
      <c r="E166" s="10">
        <v>1668.375</v>
      </c>
      <c r="F166" s="10">
        <v>2002.0500000000002</v>
      </c>
      <c r="G166" s="10">
        <v>3336.75</v>
      </c>
      <c r="H166" s="10">
        <v>4004.1000000000004</v>
      </c>
    </row>
    <row r="167" spans="1:8" x14ac:dyDescent="0.4">
      <c r="A167" s="6">
        <v>30087</v>
      </c>
      <c r="B167" s="7" t="s">
        <v>210</v>
      </c>
      <c r="C167" s="8" t="s">
        <v>214</v>
      </c>
      <c r="D167" s="9">
        <v>0.53839999999999999</v>
      </c>
      <c r="E167" s="10">
        <v>2019</v>
      </c>
      <c r="F167" s="10">
        <v>2422.7999999999997</v>
      </c>
      <c r="G167" s="10">
        <v>4038</v>
      </c>
      <c r="H167" s="10">
        <v>4845.5999999999995</v>
      </c>
    </row>
    <row r="168" spans="1:8" x14ac:dyDescent="0.4">
      <c r="A168" s="6">
        <v>28691</v>
      </c>
      <c r="B168" s="7" t="s">
        <v>210</v>
      </c>
      <c r="C168" s="8" t="s">
        <v>215</v>
      </c>
      <c r="D168" s="9">
        <v>0.4637</v>
      </c>
      <c r="E168" s="10">
        <v>1738.875</v>
      </c>
      <c r="F168" s="10">
        <v>2086.6499999999996</v>
      </c>
      <c r="G168" s="10">
        <v>3477.75</v>
      </c>
      <c r="H168" s="10">
        <v>4173.2999999999993</v>
      </c>
    </row>
    <row r="169" spans="1:8" x14ac:dyDescent="0.4">
      <c r="A169" s="6">
        <v>31052</v>
      </c>
      <c r="B169" s="7" t="s">
        <v>210</v>
      </c>
      <c r="C169" s="8" t="s">
        <v>216</v>
      </c>
      <c r="D169" s="9">
        <v>0.47199999999999998</v>
      </c>
      <c r="E169" s="10">
        <v>1770</v>
      </c>
      <c r="F169" s="10">
        <v>2123.9999999999995</v>
      </c>
      <c r="G169" s="10">
        <v>3540</v>
      </c>
      <c r="H169" s="10">
        <v>4247.9999999999991</v>
      </c>
    </row>
    <row r="170" spans="1:8" x14ac:dyDescent="0.4">
      <c r="A170" s="6">
        <v>28693</v>
      </c>
      <c r="B170" s="7" t="s">
        <v>210</v>
      </c>
      <c r="C170" s="8" t="s">
        <v>217</v>
      </c>
      <c r="D170" s="9">
        <v>0.50249999999999995</v>
      </c>
      <c r="E170" s="10">
        <v>1884.3749999999998</v>
      </c>
      <c r="F170" s="10">
        <v>2261.2499999999995</v>
      </c>
      <c r="G170" s="10">
        <v>3768.7499999999995</v>
      </c>
      <c r="H170" s="10">
        <v>4522.4999999999991</v>
      </c>
    </row>
    <row r="171" spans="1:8" x14ac:dyDescent="0.4">
      <c r="A171" s="6">
        <v>30869</v>
      </c>
      <c r="B171" s="7" t="s">
        <v>210</v>
      </c>
      <c r="C171" s="8" t="s">
        <v>218</v>
      </c>
      <c r="D171" s="9">
        <v>0.52669999999999995</v>
      </c>
      <c r="E171" s="10">
        <v>1975.1249999999998</v>
      </c>
      <c r="F171" s="10">
        <v>2370.1499999999996</v>
      </c>
      <c r="G171" s="10">
        <v>3950.2499999999995</v>
      </c>
      <c r="H171" s="10">
        <v>4740.2999999999993</v>
      </c>
    </row>
    <row r="172" spans="1:8" x14ac:dyDescent="0.4">
      <c r="A172" s="6">
        <v>29240</v>
      </c>
      <c r="B172" s="7" t="s">
        <v>210</v>
      </c>
      <c r="C172" s="8" t="s">
        <v>219</v>
      </c>
      <c r="D172" s="9">
        <v>0.54720000000000002</v>
      </c>
      <c r="E172" s="10">
        <v>2052</v>
      </c>
      <c r="F172" s="10">
        <v>2462.4</v>
      </c>
      <c r="G172" s="10">
        <v>4104</v>
      </c>
      <c r="H172" s="10">
        <v>4924.8</v>
      </c>
    </row>
    <row r="173" spans="1:8" x14ac:dyDescent="0.4">
      <c r="A173" s="6">
        <v>31162</v>
      </c>
      <c r="B173" s="7" t="s">
        <v>210</v>
      </c>
      <c r="C173" s="8" t="s">
        <v>220</v>
      </c>
      <c r="D173" s="9">
        <v>0.75480000000000003</v>
      </c>
      <c r="E173" s="10">
        <v>2830.5</v>
      </c>
      <c r="F173" s="10">
        <v>3396.6</v>
      </c>
      <c r="G173" s="10">
        <v>5661</v>
      </c>
      <c r="H173" s="10">
        <v>6793.2</v>
      </c>
    </row>
    <row r="174" spans="1:8" x14ac:dyDescent="0.4">
      <c r="A174" s="6">
        <v>30830</v>
      </c>
      <c r="B174" s="7" t="s">
        <v>210</v>
      </c>
      <c r="C174" s="8" t="s">
        <v>221</v>
      </c>
      <c r="D174" s="9">
        <v>0.53939999999999999</v>
      </c>
      <c r="E174" s="10">
        <v>2022.75</v>
      </c>
      <c r="F174" s="10">
        <v>2427.2999999999997</v>
      </c>
      <c r="G174" s="10">
        <v>4045.5</v>
      </c>
      <c r="H174" s="10">
        <v>4854.5999999999995</v>
      </c>
    </row>
    <row r="175" spans="1:8" x14ac:dyDescent="0.4">
      <c r="A175" s="6">
        <v>31298</v>
      </c>
      <c r="B175" s="7" t="s">
        <v>210</v>
      </c>
      <c r="C175" s="8" t="s">
        <v>222</v>
      </c>
      <c r="D175" s="9">
        <v>0.64300000000000002</v>
      </c>
      <c r="E175" s="10">
        <v>2411.25</v>
      </c>
      <c r="F175" s="10">
        <v>2893.5</v>
      </c>
      <c r="G175" s="10">
        <v>4822.5</v>
      </c>
      <c r="H175" s="10">
        <v>5787</v>
      </c>
    </row>
    <row r="176" spans="1:8" x14ac:dyDescent="0.4">
      <c r="A176" s="6">
        <v>28896</v>
      </c>
      <c r="B176" s="7" t="s">
        <v>210</v>
      </c>
      <c r="C176" s="8" t="s">
        <v>223</v>
      </c>
      <c r="D176" s="9">
        <v>0.56689999999999996</v>
      </c>
      <c r="E176" s="10">
        <v>2125.875</v>
      </c>
      <c r="F176" s="10">
        <v>2551.0499999999997</v>
      </c>
      <c r="G176" s="10">
        <v>4251.75</v>
      </c>
      <c r="H176" s="10">
        <v>5102.0999999999995</v>
      </c>
    </row>
    <row r="177" spans="1:8" x14ac:dyDescent="0.4">
      <c r="A177" s="6">
        <v>28897</v>
      </c>
      <c r="B177" s="7" t="s">
        <v>210</v>
      </c>
      <c r="C177" s="8" t="s">
        <v>224</v>
      </c>
      <c r="D177" s="9">
        <v>0.58409999999999995</v>
      </c>
      <c r="E177" s="10">
        <v>2190.375</v>
      </c>
      <c r="F177" s="10">
        <v>2628.4499999999994</v>
      </c>
      <c r="G177" s="10">
        <v>4380.75</v>
      </c>
      <c r="H177" s="10">
        <v>5256.8999999999987</v>
      </c>
    </row>
    <row r="178" spans="1:8" x14ac:dyDescent="0.4">
      <c r="A178" s="6">
        <v>30647</v>
      </c>
      <c r="B178" s="7" t="s">
        <v>210</v>
      </c>
      <c r="C178" s="8" t="s">
        <v>225</v>
      </c>
      <c r="D178" s="9">
        <v>0.50439999999999996</v>
      </c>
      <c r="E178" s="10">
        <v>1891.4999999999998</v>
      </c>
      <c r="F178" s="10">
        <v>2269.7999999999997</v>
      </c>
      <c r="G178" s="10">
        <v>3782.9999999999995</v>
      </c>
      <c r="H178" s="10">
        <v>4539.5999999999995</v>
      </c>
    </row>
    <row r="179" spans="1:8" x14ac:dyDescent="0.4">
      <c r="A179" s="6">
        <v>29132</v>
      </c>
      <c r="B179" s="7" t="s">
        <v>210</v>
      </c>
      <c r="C179" s="8" t="s">
        <v>226</v>
      </c>
      <c r="D179" s="9">
        <v>0.49640000000000001</v>
      </c>
      <c r="E179" s="10">
        <v>1861.5</v>
      </c>
      <c r="F179" s="10">
        <v>2233.7999999999997</v>
      </c>
      <c r="G179" s="10">
        <v>3723</v>
      </c>
      <c r="H179" s="10">
        <v>4467.5999999999995</v>
      </c>
    </row>
    <row r="180" spans="1:8" x14ac:dyDescent="0.4">
      <c r="A180" s="6">
        <v>28282</v>
      </c>
      <c r="B180" s="7" t="s">
        <v>210</v>
      </c>
      <c r="C180" s="8" t="s">
        <v>227</v>
      </c>
      <c r="D180" s="9">
        <v>0.56179999999999997</v>
      </c>
      <c r="E180" s="10">
        <v>2106.75</v>
      </c>
      <c r="F180" s="10">
        <v>2528.1</v>
      </c>
      <c r="G180" s="10">
        <v>4213.5</v>
      </c>
      <c r="H180" s="10">
        <v>5056.2</v>
      </c>
    </row>
    <row r="181" spans="1:8" x14ac:dyDescent="0.4">
      <c r="A181" s="6">
        <v>30926</v>
      </c>
      <c r="B181" s="7" t="s">
        <v>210</v>
      </c>
      <c r="C181" s="8" t="s">
        <v>228</v>
      </c>
      <c r="D181" s="9">
        <v>0.80289999999999995</v>
      </c>
      <c r="E181" s="10">
        <v>3010.875</v>
      </c>
      <c r="F181" s="10">
        <v>3613.0499999999997</v>
      </c>
      <c r="G181" s="10">
        <v>6021.75</v>
      </c>
      <c r="H181" s="10">
        <v>7226.0999999999995</v>
      </c>
    </row>
    <row r="182" spans="1:8" x14ac:dyDescent="0.4">
      <c r="A182" s="6">
        <v>31118</v>
      </c>
      <c r="B182" s="7" t="s">
        <v>229</v>
      </c>
      <c r="C182" s="8" t="s">
        <v>230</v>
      </c>
      <c r="D182" s="9">
        <v>0.57240000000000002</v>
      </c>
      <c r="E182" s="10">
        <v>2146.5</v>
      </c>
      <c r="F182" s="10">
        <v>2575.8000000000002</v>
      </c>
      <c r="G182" s="10">
        <v>4293</v>
      </c>
      <c r="H182" s="10">
        <v>5151.6000000000004</v>
      </c>
    </row>
    <row r="183" spans="1:8" x14ac:dyDescent="0.4">
      <c r="A183" s="6">
        <v>31120</v>
      </c>
      <c r="B183" s="7" t="s">
        <v>229</v>
      </c>
      <c r="C183" s="8" t="s">
        <v>231</v>
      </c>
      <c r="D183" s="9">
        <v>0.59209999999999996</v>
      </c>
      <c r="E183" s="10">
        <v>2220.375</v>
      </c>
      <c r="F183" s="10">
        <v>2664.45</v>
      </c>
      <c r="G183" s="10">
        <v>4440.75</v>
      </c>
      <c r="H183" s="10">
        <v>5328.9</v>
      </c>
    </row>
    <row r="184" spans="1:8" x14ac:dyDescent="0.4">
      <c r="A184" s="6">
        <v>31188</v>
      </c>
      <c r="B184" s="7" t="s">
        <v>229</v>
      </c>
      <c r="C184" s="8" t="s">
        <v>232</v>
      </c>
      <c r="D184" s="9">
        <v>0.63229999999999997</v>
      </c>
      <c r="E184" s="10">
        <v>2371.125</v>
      </c>
      <c r="F184" s="10">
        <v>2845.35</v>
      </c>
      <c r="G184" s="10">
        <v>4742.25</v>
      </c>
      <c r="H184" s="10">
        <v>5690.7</v>
      </c>
    </row>
    <row r="185" spans="1:8" x14ac:dyDescent="0.4">
      <c r="A185" s="6">
        <v>29652</v>
      </c>
      <c r="B185" s="7" t="s">
        <v>233</v>
      </c>
      <c r="C185" s="8" t="s">
        <v>234</v>
      </c>
      <c r="D185" s="9">
        <v>0.75419999999999998</v>
      </c>
      <c r="E185" s="10">
        <v>2828.25</v>
      </c>
      <c r="F185" s="10">
        <v>3393.8999999999996</v>
      </c>
      <c r="G185" s="10">
        <v>5656.5</v>
      </c>
      <c r="H185" s="10">
        <v>6787.7999999999993</v>
      </c>
    </row>
    <row r="186" spans="1:8" x14ac:dyDescent="0.4">
      <c r="A186" s="6">
        <v>31072</v>
      </c>
      <c r="B186" s="7" t="s">
        <v>235</v>
      </c>
      <c r="C186" s="8" t="s">
        <v>236</v>
      </c>
      <c r="D186" s="9">
        <v>0.50439999999999996</v>
      </c>
      <c r="E186" s="10">
        <v>1891.4999999999998</v>
      </c>
      <c r="F186" s="10">
        <v>2269.7999999999997</v>
      </c>
      <c r="G186" s="10">
        <v>3782.9999999999995</v>
      </c>
      <c r="H186" s="10">
        <v>4539.5999999999995</v>
      </c>
    </row>
    <row r="187" spans="1:8" x14ac:dyDescent="0.4">
      <c r="A187" s="6">
        <v>31074</v>
      </c>
      <c r="B187" s="7" t="s">
        <v>235</v>
      </c>
      <c r="C187" s="8" t="s">
        <v>237</v>
      </c>
      <c r="D187" s="9">
        <v>0.55310000000000004</v>
      </c>
      <c r="E187" s="10">
        <v>2074.125</v>
      </c>
      <c r="F187" s="10">
        <v>2488.9499999999998</v>
      </c>
      <c r="G187" s="10">
        <v>4148.25</v>
      </c>
      <c r="H187" s="10">
        <v>4977.8999999999996</v>
      </c>
    </row>
    <row r="188" spans="1:8" x14ac:dyDescent="0.4">
      <c r="A188" s="6">
        <v>31073</v>
      </c>
      <c r="B188" s="7" t="s">
        <v>235</v>
      </c>
      <c r="C188" s="8" t="s">
        <v>238</v>
      </c>
      <c r="D188" s="9">
        <v>0.56220000000000003</v>
      </c>
      <c r="E188" s="10">
        <v>2108.25</v>
      </c>
      <c r="F188" s="10">
        <v>2529.9</v>
      </c>
      <c r="G188" s="10">
        <v>4216.5</v>
      </c>
      <c r="H188" s="10">
        <v>5059.8</v>
      </c>
    </row>
    <row r="189" spans="1:8" x14ac:dyDescent="0.4">
      <c r="A189" s="6">
        <v>31075</v>
      </c>
      <c r="B189" s="7" t="s">
        <v>235</v>
      </c>
      <c r="C189" s="8" t="s">
        <v>239</v>
      </c>
      <c r="D189" s="9">
        <v>0.47289999999999999</v>
      </c>
      <c r="E189" s="10">
        <v>1773.375</v>
      </c>
      <c r="F189" s="10">
        <v>2128.0499999999997</v>
      </c>
      <c r="G189" s="10">
        <v>3546.75</v>
      </c>
      <c r="H189" s="10">
        <v>4256.0999999999995</v>
      </c>
    </row>
    <row r="190" spans="1:8" x14ac:dyDescent="0.4">
      <c r="A190" s="6">
        <v>31076</v>
      </c>
      <c r="B190" s="7" t="s">
        <v>235</v>
      </c>
      <c r="C190" s="8" t="s">
        <v>240</v>
      </c>
      <c r="D190" s="9">
        <v>0.53510000000000002</v>
      </c>
      <c r="E190" s="10">
        <v>2006.625</v>
      </c>
      <c r="F190" s="10">
        <v>2407.9500000000003</v>
      </c>
      <c r="G190" s="10">
        <v>4013.25</v>
      </c>
      <c r="H190" s="10">
        <v>4815.9000000000005</v>
      </c>
    </row>
    <row r="191" spans="1:8" x14ac:dyDescent="0.4">
      <c r="A191" s="6">
        <v>30013</v>
      </c>
      <c r="B191" s="7" t="s">
        <v>241</v>
      </c>
      <c r="C191" s="8" t="s">
        <v>242</v>
      </c>
      <c r="D191" s="9">
        <v>0.41560000000000002</v>
      </c>
      <c r="E191" s="10">
        <v>1558.5</v>
      </c>
      <c r="F191" s="10">
        <v>1870.2</v>
      </c>
      <c r="G191" s="10">
        <v>3117</v>
      </c>
      <c r="H191" s="10">
        <v>3740.4</v>
      </c>
    </row>
    <row r="192" spans="1:8" x14ac:dyDescent="0.4">
      <c r="A192" s="6">
        <v>29881</v>
      </c>
      <c r="B192" s="7" t="s">
        <v>241</v>
      </c>
      <c r="C192" s="8" t="s">
        <v>243</v>
      </c>
      <c r="D192" s="9">
        <v>0.51780000000000004</v>
      </c>
      <c r="E192" s="10">
        <v>1941.7500000000002</v>
      </c>
      <c r="F192" s="10">
        <v>2330.1</v>
      </c>
      <c r="G192" s="10">
        <v>3883.5000000000005</v>
      </c>
      <c r="H192" s="10">
        <v>4660.2</v>
      </c>
    </row>
    <row r="193" spans="1:8" x14ac:dyDescent="0.4">
      <c r="A193" s="6">
        <v>30788</v>
      </c>
      <c r="B193" s="7" t="s">
        <v>244</v>
      </c>
      <c r="C193" s="8" t="s">
        <v>245</v>
      </c>
      <c r="D193" s="9">
        <v>0.56799999999999995</v>
      </c>
      <c r="E193" s="10">
        <v>2130</v>
      </c>
      <c r="F193" s="10">
        <v>2555.9999999999995</v>
      </c>
      <c r="G193" s="10">
        <v>4260</v>
      </c>
      <c r="H193" s="10">
        <v>5111.9999999999991</v>
      </c>
    </row>
    <row r="194" spans="1:8" x14ac:dyDescent="0.4">
      <c r="A194" s="6">
        <v>30778</v>
      </c>
      <c r="B194" s="7" t="s">
        <v>244</v>
      </c>
      <c r="C194" s="8" t="s">
        <v>246</v>
      </c>
      <c r="D194" s="9">
        <v>0.55679999999999996</v>
      </c>
      <c r="E194" s="10">
        <v>2088</v>
      </c>
      <c r="F194" s="10">
        <v>2505.6</v>
      </c>
      <c r="G194" s="10">
        <v>4176</v>
      </c>
      <c r="H194" s="10">
        <v>5011.2</v>
      </c>
    </row>
    <row r="195" spans="1:8" x14ac:dyDescent="0.4">
      <c r="A195" s="6">
        <v>30780</v>
      </c>
      <c r="B195" s="7" t="s">
        <v>244</v>
      </c>
      <c r="C195" s="8" t="s">
        <v>247</v>
      </c>
      <c r="D195" s="9">
        <v>0.57769999999999999</v>
      </c>
      <c r="E195" s="10">
        <v>2166.375</v>
      </c>
      <c r="F195" s="10">
        <v>2599.65</v>
      </c>
      <c r="G195" s="10">
        <v>4332.75</v>
      </c>
      <c r="H195" s="10">
        <v>5199.3</v>
      </c>
    </row>
    <row r="196" spans="1:8" x14ac:dyDescent="0.4">
      <c r="A196" s="6">
        <v>31160</v>
      </c>
      <c r="B196" s="7" t="s">
        <v>244</v>
      </c>
      <c r="C196" s="8" t="s">
        <v>248</v>
      </c>
      <c r="D196" s="9">
        <v>0.87749999999999995</v>
      </c>
      <c r="E196" s="10">
        <v>3290.625</v>
      </c>
      <c r="F196" s="10">
        <v>3948.7499999999995</v>
      </c>
      <c r="G196" s="10">
        <v>6581.25</v>
      </c>
      <c r="H196" s="10">
        <v>7897.4999999999991</v>
      </c>
    </row>
    <row r="197" spans="1:8" x14ac:dyDescent="0.4">
      <c r="A197" s="6">
        <v>30649</v>
      </c>
      <c r="B197" s="7" t="s">
        <v>244</v>
      </c>
      <c r="C197" s="8" t="s">
        <v>249</v>
      </c>
      <c r="D197" s="9">
        <v>0.53520000000000001</v>
      </c>
      <c r="E197" s="10">
        <v>2007</v>
      </c>
      <c r="F197" s="10">
        <v>2408.4</v>
      </c>
      <c r="G197" s="10">
        <v>4014</v>
      </c>
      <c r="H197" s="10">
        <v>4816.8</v>
      </c>
    </row>
    <row r="198" spans="1:8" x14ac:dyDescent="0.4">
      <c r="A198" s="6">
        <v>30648</v>
      </c>
      <c r="B198" s="7" t="s">
        <v>244</v>
      </c>
      <c r="C198" s="8" t="s">
        <v>250</v>
      </c>
      <c r="D198" s="9">
        <v>0.47360000000000002</v>
      </c>
      <c r="E198" s="10">
        <v>1776</v>
      </c>
      <c r="F198" s="10">
        <v>2131.2000000000003</v>
      </c>
      <c r="G198" s="10">
        <v>3552</v>
      </c>
      <c r="H198" s="10">
        <v>4262.4000000000005</v>
      </c>
    </row>
    <row r="199" spans="1:8" x14ac:dyDescent="0.4">
      <c r="A199" s="6">
        <v>29741</v>
      </c>
      <c r="B199" s="7" t="s">
        <v>244</v>
      </c>
      <c r="C199" s="8" t="s">
        <v>251</v>
      </c>
      <c r="D199" s="9">
        <v>0.46810000000000002</v>
      </c>
      <c r="E199" s="10">
        <v>1755.375</v>
      </c>
      <c r="F199" s="10">
        <v>2106.4499999999998</v>
      </c>
      <c r="G199" s="10">
        <v>3510.75</v>
      </c>
      <c r="H199" s="10">
        <v>4212.8999999999996</v>
      </c>
    </row>
    <row r="200" spans="1:8" x14ac:dyDescent="0.4">
      <c r="A200" s="6">
        <v>30789</v>
      </c>
      <c r="B200" s="7" t="s">
        <v>244</v>
      </c>
      <c r="C200" s="8" t="s">
        <v>252</v>
      </c>
      <c r="D200" s="9">
        <v>0.4869</v>
      </c>
      <c r="E200" s="10">
        <v>1825.875</v>
      </c>
      <c r="F200" s="10">
        <v>2191.0500000000002</v>
      </c>
      <c r="G200" s="10">
        <v>3651.75</v>
      </c>
      <c r="H200" s="10">
        <v>4382.1000000000004</v>
      </c>
    </row>
    <row r="201" spans="1:8" x14ac:dyDescent="0.4">
      <c r="A201" s="6">
        <v>29858</v>
      </c>
      <c r="B201" s="7" t="s">
        <v>244</v>
      </c>
      <c r="C201" s="8" t="s">
        <v>253</v>
      </c>
      <c r="D201" s="9">
        <v>0.46200000000000002</v>
      </c>
      <c r="E201" s="10">
        <v>1732.5</v>
      </c>
      <c r="F201" s="10">
        <v>2079</v>
      </c>
      <c r="G201" s="10">
        <v>3465</v>
      </c>
      <c r="H201" s="10">
        <v>4158</v>
      </c>
    </row>
    <row r="202" spans="1:8" x14ac:dyDescent="0.4">
      <c r="A202" s="6">
        <v>29861</v>
      </c>
      <c r="B202" s="7" t="s">
        <v>244</v>
      </c>
      <c r="C202" s="8" t="s">
        <v>254</v>
      </c>
      <c r="D202" s="9">
        <v>0.53410000000000002</v>
      </c>
      <c r="E202" s="10">
        <v>2002.875</v>
      </c>
      <c r="F202" s="10">
        <v>2403.4500000000003</v>
      </c>
      <c r="G202" s="10">
        <v>4005.75</v>
      </c>
      <c r="H202" s="10">
        <v>4806.9000000000005</v>
      </c>
    </row>
    <row r="203" spans="1:8" x14ac:dyDescent="0.4">
      <c r="A203" s="6">
        <v>30598</v>
      </c>
      <c r="B203" s="7" t="s">
        <v>244</v>
      </c>
      <c r="C203" s="8" t="s">
        <v>255</v>
      </c>
      <c r="D203" s="9">
        <v>0.4889</v>
      </c>
      <c r="E203" s="10">
        <v>1833.375</v>
      </c>
      <c r="F203" s="10">
        <v>2200.0499999999997</v>
      </c>
      <c r="G203" s="10">
        <v>3666.75</v>
      </c>
      <c r="H203" s="10">
        <v>4400.0999999999995</v>
      </c>
    </row>
    <row r="204" spans="1:8" x14ac:dyDescent="0.4">
      <c r="A204" s="6">
        <v>30597</v>
      </c>
      <c r="B204" s="7" t="s">
        <v>244</v>
      </c>
      <c r="C204" s="8" t="s">
        <v>256</v>
      </c>
      <c r="D204" s="9">
        <v>0.47870000000000001</v>
      </c>
      <c r="E204" s="10">
        <v>1795.125</v>
      </c>
      <c r="F204" s="10">
        <v>2154.1499999999996</v>
      </c>
      <c r="G204" s="10">
        <v>3590.25</v>
      </c>
      <c r="H204" s="10">
        <v>4308.2999999999993</v>
      </c>
    </row>
    <row r="205" spans="1:8" x14ac:dyDescent="0.4">
      <c r="A205" s="6">
        <v>31192</v>
      </c>
      <c r="B205" s="7" t="s">
        <v>244</v>
      </c>
      <c r="C205" s="8" t="s">
        <v>257</v>
      </c>
      <c r="D205" s="9">
        <v>0.85589999999999999</v>
      </c>
      <c r="E205" s="10">
        <v>3209.625</v>
      </c>
      <c r="F205" s="10">
        <v>3851.55</v>
      </c>
      <c r="G205" s="10">
        <v>6419.25</v>
      </c>
      <c r="H205" s="10">
        <v>7703.1</v>
      </c>
    </row>
    <row r="206" spans="1:8" x14ac:dyDescent="0.4">
      <c r="A206" s="6">
        <v>31454</v>
      </c>
      <c r="B206" s="7" t="s">
        <v>244</v>
      </c>
      <c r="C206" s="8" t="s">
        <v>258</v>
      </c>
      <c r="D206" s="9">
        <v>0.69899999999999995</v>
      </c>
      <c r="E206" s="10">
        <v>2621.25</v>
      </c>
      <c r="F206" s="10">
        <v>3145.4999999999995</v>
      </c>
      <c r="G206" s="10">
        <v>5242.5</v>
      </c>
      <c r="H206" s="10">
        <v>6290.9999999999991</v>
      </c>
    </row>
    <row r="207" spans="1:8" x14ac:dyDescent="0.4">
      <c r="A207" s="6">
        <v>29968</v>
      </c>
      <c r="B207" s="7" t="s">
        <v>244</v>
      </c>
      <c r="C207" s="8" t="s">
        <v>259</v>
      </c>
      <c r="D207" s="9">
        <v>0.62929999999999997</v>
      </c>
      <c r="E207" s="10">
        <v>2359.875</v>
      </c>
      <c r="F207" s="10">
        <v>2831.85</v>
      </c>
      <c r="G207" s="10">
        <v>4719.75</v>
      </c>
      <c r="H207" s="10">
        <v>5663.7</v>
      </c>
    </row>
  </sheetData>
  <hyperlinks>
    <hyperlink ref="J5" r:id="rId1" xr:uid="{7365BFE0-3087-4074-B103-8481A960872A}"/>
  </hyperlinks>
  <printOptions horizontalCentered="1"/>
  <pageMargins left="0.19685039370078741" right="0.19685039370078741" top="0.98425196850393704" bottom="0.78740157480314965" header="0.39370078740157483" footer="0.51181102362204722"/>
  <pageSetup paperSize="9" scale="80" firstPageNumber="0" pageOrder="overThenDown" orientation="portrait" r:id="rId2"/>
  <headerFooter>
    <oddHeader>&amp;C&amp;"Aptos,Normale"&amp;14FRINGE BENEFIT 2026
AUTOVEICOLI A BENZINA IN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Benzina IN</vt:lpstr>
      <vt:lpstr>'Benzina IN'!Area_stampa</vt:lpstr>
      <vt:lpstr>'Benzina IN'!Titoli_stampa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2025-12-02T09:04:39Z</dcterms:created>
  <dcterms:modified xsi:type="dcterms:W3CDTF">2026-01-08T20:48:38Z</dcterms:modified>
</cp:coreProperties>
</file>