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7A1B4B5D-CEB4-4C29-9D39-74F71DD7F284}" xr6:coauthVersionLast="47" xr6:coauthVersionMax="47" xr10:uidLastSave="{00000000-0000-0000-0000-000000000000}"/>
  <bookViews>
    <workbookView xWindow="-98" yWindow="-98" windowWidth="19396" windowHeight="12196" xr2:uid="{7268437D-1031-4D9D-A6F8-951651984AE9}"/>
  </bookViews>
  <sheets>
    <sheet name="Elettrico OUT" sheetId="1" r:id="rId1"/>
  </sheets>
  <definedNames>
    <definedName name="_xlnm.Print_Area" localSheetId="0">'Elettrico OUT'!$A$1:$G$171</definedName>
    <definedName name="_xlnm.Print_Titles" localSheetId="0">'Elettrico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</calcChain>
</file>

<file path=xl/sharedStrings.xml><?xml version="1.0" encoding="utf-8"?>
<sst xmlns="http://schemas.openxmlformats.org/spreadsheetml/2006/main" count="349" uniqueCount="213">
  <si>
    <t>ID Modello</t>
  </si>
  <si>
    <t>Marca</t>
  </si>
  <si>
    <t>MODELLO</t>
  </si>
  <si>
    <t>COSTO KM 15.000 KM</t>
  </si>
  <si>
    <t>FRINGE BENEFIT ANNUALE (10% CK)</t>
  </si>
  <si>
    <t>FRINGE BENEFIT ANNUALE (25% CK)</t>
  </si>
  <si>
    <t>FRINGE BENEFIT ANNUALE (30% CK)</t>
  </si>
  <si>
    <t>AIWAYS</t>
  </si>
  <si>
    <t>U5 204CV ELETTRICA</t>
  </si>
  <si>
    <t>U6 218CV ELETTRICA</t>
  </si>
  <si>
    <t>AUDI</t>
  </si>
  <si>
    <t>E-TRON 50 QUATTRO ELETTRICA</t>
  </si>
  <si>
    <t>E-TRON 55 QUATTRO ELETTRICA</t>
  </si>
  <si>
    <t>E-TRON GT QUATTRO ELETTRICA</t>
  </si>
  <si>
    <t>E-TRON GT RS QUATTRO ELETTRICA</t>
  </si>
  <si>
    <t>E-TRON S ELETTRICA</t>
  </si>
  <si>
    <t>Q4 E-TRON 35 170CV</t>
  </si>
  <si>
    <t>Q4 E-TRON 35 170CV ELETTRICA</t>
  </si>
  <si>
    <t>Q4 E-TRON 40 204CV</t>
  </si>
  <si>
    <t>Q4 E-TRON 45 265CV</t>
  </si>
  <si>
    <t>Q4 E-TRON 50 300CV</t>
  </si>
  <si>
    <t>BMW</t>
  </si>
  <si>
    <t>I3 170CV</t>
  </si>
  <si>
    <t>I3 120 AH ELETTRICA</t>
  </si>
  <si>
    <t>I4 2021 IM50 SPORT ELETTRICA</t>
  </si>
  <si>
    <t>IX XDRIVE 40 177CV</t>
  </si>
  <si>
    <t>IX XDRIVE 50 177CV</t>
  </si>
  <si>
    <t>IX3 80KW ELETTRICA</t>
  </si>
  <si>
    <t>CITROEN</t>
  </si>
  <si>
    <t>C ZERO 67CV</t>
  </si>
  <si>
    <t>C ZERO ELETTRICA</t>
  </si>
  <si>
    <t>CUPRA</t>
  </si>
  <si>
    <t>BORN 58KWH 204CV ELETTRICA</t>
  </si>
  <si>
    <t>DACIA</t>
  </si>
  <si>
    <t>SPRING ELECTRIC</t>
  </si>
  <si>
    <t>DS</t>
  </si>
  <si>
    <t>DS3 CROSSBACK E-TENSE ELETTRICA</t>
  </si>
  <si>
    <t>EVO</t>
  </si>
  <si>
    <t>EVO 116CV ELECTRIC</t>
  </si>
  <si>
    <t>FIAT</t>
  </si>
  <si>
    <t>600E ELETTRICA</t>
  </si>
  <si>
    <t>FORD</t>
  </si>
  <si>
    <t>EXPLORER-E 204CV ELETTRICA</t>
  </si>
  <si>
    <t>MUSTANG MACH-E 258CV ELETTRICA</t>
  </si>
  <si>
    <t>MUSTANG MACH-E 99KWH EXTENDED 290CV</t>
  </si>
  <si>
    <t>MUSTANG MACH-E 99KWH EXTENDED 370CV</t>
  </si>
  <si>
    <t>MUSTANG MACH-E 99KWH EXTENDED 487CV</t>
  </si>
  <si>
    <t>HYUNDAI</t>
  </si>
  <si>
    <t>IONIQ ELECTRIC</t>
  </si>
  <si>
    <t>IONIQ 5 170CV 58 KWH</t>
  </si>
  <si>
    <t>IONIQ 5 218CV 72,6 KWH</t>
  </si>
  <si>
    <t>IONIQ ELECTRIC 38KW</t>
  </si>
  <si>
    <t>KONA 39KWH</t>
  </si>
  <si>
    <t>KONA 64KWH</t>
  </si>
  <si>
    <t>KONA EV 156CV ELETTRICA</t>
  </si>
  <si>
    <t>KONA EV 218CV ELETTRICA</t>
  </si>
  <si>
    <t>JAGUAR</t>
  </si>
  <si>
    <t>I-PACE 400CV AWD ELETTRICA</t>
  </si>
  <si>
    <t>KG MOBILITY</t>
  </si>
  <si>
    <t>KORANDO E- MOTION 207CV</t>
  </si>
  <si>
    <t>KIA</t>
  </si>
  <si>
    <t>E-NIRO 39KWH ELETTRICA</t>
  </si>
  <si>
    <t>E-SOUL 2022 39KWH ELETTRICA</t>
  </si>
  <si>
    <t>E-SOUL 2022 64KWH ELETTRICA</t>
  </si>
  <si>
    <t>E-SOUL 39KW ELETTRICA</t>
  </si>
  <si>
    <t>E-SOUL 64KW ELETTRICA</t>
  </si>
  <si>
    <t>EV6 58 KWH 170 CV  MOD 2024</t>
  </si>
  <si>
    <t>EV6 77 KWH 228CV  MOD 2024</t>
  </si>
  <si>
    <t>EV6 AWD ELETTRICA</t>
  </si>
  <si>
    <t>EV6 AWD GT ELETTRICA</t>
  </si>
  <si>
    <t>EV6 RWD ELETTRICA</t>
  </si>
  <si>
    <t>EV9 SINGLE MOTOR RWD 204CV</t>
  </si>
  <si>
    <t>LANCIA</t>
  </si>
  <si>
    <t>YPSILON 51KWH ELETTRICA</t>
  </si>
  <si>
    <t>MERCEDES</t>
  </si>
  <si>
    <t>B ELETTRICA</t>
  </si>
  <si>
    <t>EQA 250 66KW ELETTRICA</t>
  </si>
  <si>
    <t>EQA 300 4MATIC 66KW ELETTRICA</t>
  </si>
  <si>
    <t>EQB 250 66KW 109CV ELETTRICA</t>
  </si>
  <si>
    <t>EQC 400 4MATIC 80KW ELETTRICA</t>
  </si>
  <si>
    <t>EQE 350+ ELETTRICA</t>
  </si>
  <si>
    <t>EQE 43 4MATIC AMG ELETTRICA</t>
  </si>
  <si>
    <t>EQE SUV 43 4MATIC 184CV ELETTRICA</t>
  </si>
  <si>
    <t>EQS 350 ELETTRICA</t>
  </si>
  <si>
    <t>EQS 450+ 4MATIC ELETTRICA</t>
  </si>
  <si>
    <t>EQV 300 LONG 6 POSTI ELETTRICA</t>
  </si>
  <si>
    <t>MG</t>
  </si>
  <si>
    <t>MARVEL R ELETTRICA</t>
  </si>
  <si>
    <t>MARVEL R 4WD ELETTRICA</t>
  </si>
  <si>
    <t>MG4 51KW ELETTRICA</t>
  </si>
  <si>
    <t>MG5 50,3 KW ELETTRICA</t>
  </si>
  <si>
    <t>MG5 61 KW ELETTRICA</t>
  </si>
  <si>
    <t>ZS EV 51KWH</t>
  </si>
  <si>
    <t>ZS EV 72KWH</t>
  </si>
  <si>
    <t>ZS EV ELETTRICA</t>
  </si>
  <si>
    <t>MINI</t>
  </si>
  <si>
    <t>MINI COOPER SE CABRIO ELETTRICA</t>
  </si>
  <si>
    <t>MITSUBISHI</t>
  </si>
  <si>
    <t>I MIEV 64CV</t>
  </si>
  <si>
    <t>NISSAN</t>
  </si>
  <si>
    <t>E-NV 200 EVALIA 7 POSTI ELETTRICA</t>
  </si>
  <si>
    <t>LEAF 109CV</t>
  </si>
  <si>
    <t>LEAF 3.ZERO 40KW</t>
  </si>
  <si>
    <t>LEAF 3.ZERO E+ 62KW</t>
  </si>
  <si>
    <t>LEAF 40KW ELETTRICA</t>
  </si>
  <si>
    <t>LEAF 62KW ELETTRICA</t>
  </si>
  <si>
    <t>OPEL</t>
  </si>
  <si>
    <t>CORSA 2019 ELETTRICA</t>
  </si>
  <si>
    <t>PEUGEOT</t>
  </si>
  <si>
    <t>E-2008 ELETTRICA 100KW</t>
  </si>
  <si>
    <t>E-308 ELETTRICA</t>
  </si>
  <si>
    <t>E-308 54 KWH MOD 2024 ELETTRICA</t>
  </si>
  <si>
    <t>E-TRAVELLER 50 KWH ELETTRICA</t>
  </si>
  <si>
    <t>ION ELETTRICA 67 CV</t>
  </si>
  <si>
    <t>POLESTAR</t>
  </si>
  <si>
    <t>POLESTAR 2 69KWH ELETTRICA</t>
  </si>
  <si>
    <t>POLESTAR 2 78KWH ELETTRICA</t>
  </si>
  <si>
    <t>PORSCHE</t>
  </si>
  <si>
    <t>TAYCAN ELETTRICA</t>
  </si>
  <si>
    <t>TAYCAN 4 CROSS ELETTRICA</t>
  </si>
  <si>
    <t>TAYCAN 4S ELETTRICA</t>
  </si>
  <si>
    <t>TAYCAN 4S CROSS ELETTRICA</t>
  </si>
  <si>
    <t>TAYCAN 4S P ELETTRICA</t>
  </si>
  <si>
    <t>TAYCAN TURBO ELETTRICA</t>
  </si>
  <si>
    <t>TAYCAN TURBO CROSS ELETTRICA</t>
  </si>
  <si>
    <t>TAYCAN TURBO S ELETTRICA</t>
  </si>
  <si>
    <t>TAYCAN TURBO S CROSS ELETTRICA</t>
  </si>
  <si>
    <t>RENAULT</t>
  </si>
  <si>
    <t>MEGANE E-TECH EV40 130CV ELETTRICA</t>
  </si>
  <si>
    <t>MEGANE E-TECH EV60 130CV ELETTRICA</t>
  </si>
  <si>
    <t>MEGANE E-TECH EV60 220CV ELETTRICA</t>
  </si>
  <si>
    <t>TWINGO ELECTRIC</t>
  </si>
  <si>
    <t>ZOE 88CV</t>
  </si>
  <si>
    <t>ZOE 2022 R110 ELETTRICA</t>
  </si>
  <si>
    <t>ZOE 2022 R135 ELETTRICA</t>
  </si>
  <si>
    <t>ZOE Q90 88CV</t>
  </si>
  <si>
    <t>ZOE R110 ELETTRICA</t>
  </si>
  <si>
    <t>ZOE R135 ELETTRICA</t>
  </si>
  <si>
    <t>ZOE R90 92CV</t>
  </si>
  <si>
    <t>SEAT</t>
  </si>
  <si>
    <t>MII 61KW ELETTRICA</t>
  </si>
  <si>
    <t>SKODA</t>
  </si>
  <si>
    <t>CITIGO-E IV 61KW ELETTRICA</t>
  </si>
  <si>
    <t>ENYAQ IV 50</t>
  </si>
  <si>
    <t>ENYAQ IV 60</t>
  </si>
  <si>
    <t>ENYAQ IV 80</t>
  </si>
  <si>
    <t>ENYAQ IV 80 4X4</t>
  </si>
  <si>
    <t>ENYAQ IV RS 4X4</t>
  </si>
  <si>
    <t>SMART</t>
  </si>
  <si>
    <t>SMART CABRIO ELETTRICA</t>
  </si>
  <si>
    <t>SMART COUPÈ ELETTRICA</t>
  </si>
  <si>
    <t>SMART FORFOUR ELETTRICA</t>
  </si>
  <si>
    <t>SUBARU</t>
  </si>
  <si>
    <t>SOLTERRA 4E-EXPERIENCE ELETTRICA</t>
  </si>
  <si>
    <t>TESLA</t>
  </si>
  <si>
    <t>MODEL 3 LONG RANGE 79 KWH AWD</t>
  </si>
  <si>
    <t>MODEL 3 LONG RANGE  PERFORMANCE AWD 75KWH</t>
  </si>
  <si>
    <t>MODEL 3 LONG RANGE AWD 75KWH</t>
  </si>
  <si>
    <t>MODEL 3 LONG RANGE PERFORMANCE 79 KWH AWD</t>
  </si>
  <si>
    <t>MODEL 3 STANDARD 53 KWH RWD</t>
  </si>
  <si>
    <t>MODEL S PLAID</t>
  </si>
  <si>
    <t>MODEL S PLAID+</t>
  </si>
  <si>
    <t>MODEL S 100 D 100KWH</t>
  </si>
  <si>
    <t>MODEL S 60 MOD 2016</t>
  </si>
  <si>
    <t>MODEL S 60 D MOD 2016</t>
  </si>
  <si>
    <t>MODEL S 75 MOD 2016</t>
  </si>
  <si>
    <t>MODEL S 75 D MOD 2016</t>
  </si>
  <si>
    <t>MODEL S 90 D MOD 2016</t>
  </si>
  <si>
    <t>MODEL S LONG RANGE 100 KWH AWD</t>
  </si>
  <si>
    <t>MODEL S P 100 D 100KWH</t>
  </si>
  <si>
    <t>MODEL S P90 D MOD 2016</t>
  </si>
  <si>
    <t>MODEL S PERFORMANCE 100KWH AWD</t>
  </si>
  <si>
    <t>MODEL X PLAID</t>
  </si>
  <si>
    <t>MODEL X 100 D 100KWH</t>
  </si>
  <si>
    <t>MODEL X 75 D 75KWH</t>
  </si>
  <si>
    <t>MODEL X 90 D MOD 2017</t>
  </si>
  <si>
    <t>MODEL X LONG RANGE 100 KWH AWD</t>
  </si>
  <si>
    <t>MODEL X P 100 D MOD 2017</t>
  </si>
  <si>
    <t>MODEL X P90 D MOD 2017</t>
  </si>
  <si>
    <t>MODEL X PERFORMANCE 100KW AWD</t>
  </si>
  <si>
    <t>MODEL Y PERFORMANCE 75 KWH AWD</t>
  </si>
  <si>
    <t>TOYOTA</t>
  </si>
  <si>
    <t>BZ4X ELETTRICA</t>
  </si>
  <si>
    <t>VOLKSWAGEN</t>
  </si>
  <si>
    <t>E GOLF 136CV ELETTRICA</t>
  </si>
  <si>
    <t>E-UP! 37KW</t>
  </si>
  <si>
    <t>E-UP! 82CV</t>
  </si>
  <si>
    <t>ID 3 150CV ELETTRICA</t>
  </si>
  <si>
    <t>ID 4 1ST 204CV ELETTRICA</t>
  </si>
  <si>
    <t>ID 4 GTX 299CV ELETTRICA</t>
  </si>
  <si>
    <t>ID 4 PRO PERFORMANCE ELETTRICA</t>
  </si>
  <si>
    <t>ID 5 GTX ELETTRICA</t>
  </si>
  <si>
    <t>ID 5 PRO PERFORMANCE ELETTRICA</t>
  </si>
  <si>
    <t>ID 5 PURE ELETTRICA</t>
  </si>
  <si>
    <t>VOLVO</t>
  </si>
  <si>
    <t>C40 1ST EDITION ELETTRICA</t>
  </si>
  <si>
    <t>C40 RECHARGE 238CV ELETTRICA</t>
  </si>
  <si>
    <t>C40 RECHARGE 252CV ELETTRICA</t>
  </si>
  <si>
    <t>C40 RECHARGE 408CV ELETTRICA</t>
  </si>
  <si>
    <t>C40 RECHARGE 70KW 230CV ELETTRICA</t>
  </si>
  <si>
    <t>C40 RECHARGE 78KW 204CV ELETTRICA</t>
  </si>
  <si>
    <t>EC40 SINGLE MOTOR ELETTRICA</t>
  </si>
  <si>
    <t>EC40 SINGLE MOTOR EXTENDED ELETTRICA</t>
  </si>
  <si>
    <t>EC40 TWIN MOTOR AWD ELETTRICA</t>
  </si>
  <si>
    <t>XC40 230CV RECHARGE PURE ELECTRIC</t>
  </si>
  <si>
    <t>XC40 238CV ELETTRICA</t>
  </si>
  <si>
    <t>XC40 252CV ELETTRICA</t>
  </si>
  <si>
    <t>XC40 408CV RECHARGE TWIN</t>
  </si>
  <si>
    <t>XC40 P8 AWD RECHARGE PURE ELECTRIC</t>
  </si>
  <si>
    <t>XEV</t>
  </si>
  <si>
    <t>IEV7S FULL ELECTRIC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</si>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</sst>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</cellXfs>
  <cellStyles count="2">
    <cellStyle name="Normale" xfId="0" builtinId="0"/>
    <cellStyle name="Normale 2" xfId="1" xr:uid="{276365AD-2189-49C2-91B9-2E158A378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2EED-56CA-4FE0-8829-119DDBCDDCF8}">
  <dimension ref="A1:AMJ171"/>
  <sheetViews>
    <sheetView showGridLines="0" tabSelected="1" zoomScaleNormal="100" workbookViewId="0">
      <selection activeCell="I2" sqref="I2"/>
    </sheetView>
  </sheetViews>
  <sheetFormatPr defaultColWidth="12.59765625" defaultRowHeight="13.15" x14ac:dyDescent="0.4"/>
  <cols>
    <col min="1" max="1" width="10.265625" style="11" bestFit="1" customWidth="1"/>
    <col min="2" max="2" width="13.1328125" style="10" bestFit="1" customWidth="1"/>
    <col min="3" max="3" width="42.46484375" style="10" bestFit="1" customWidth="1"/>
    <col min="4" max="4" width="10.59765625" style="14" customWidth="1"/>
    <col min="5" max="7" width="9.59765625" style="10" customWidth="1"/>
    <col min="8" max="8" width="5.265625" style="10" customWidth="1"/>
    <col min="9" max="1022" width="12.59765625" style="10"/>
    <col min="1023" max="16384" width="12.59765625" style="11"/>
  </cols>
  <sheetData>
    <row r="1" spans="1:1024" s="5" customFormat="1" ht="55.15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</row>
    <row r="2" spans="1:1024" s="10" customFormat="1" ht="15" customHeight="1" x14ac:dyDescent="0.4">
      <c r="A2" s="6">
        <v>29909</v>
      </c>
      <c r="B2" s="6" t="s">
        <v>7</v>
      </c>
      <c r="C2" s="7" t="s">
        <v>8</v>
      </c>
      <c r="D2" s="8">
        <v>0.50209999999999999</v>
      </c>
      <c r="E2" s="9">
        <f>$D2*0.1*15000</f>
        <v>753.15000000000009</v>
      </c>
      <c r="F2" s="9">
        <f>$D2*0.25*15000</f>
        <v>1882.875</v>
      </c>
      <c r="G2" s="9">
        <f>$D2*0.3*15000</f>
        <v>2259.4499999999998</v>
      </c>
      <c r="I2" s="15" t="s">
        <v>211</v>
      </c>
      <c r="AMI2" s="11"/>
      <c r="AMJ2" s="11"/>
    </row>
    <row r="3" spans="1:1024" s="10" customFormat="1" ht="15" customHeight="1" x14ac:dyDescent="0.4">
      <c r="A3" s="6">
        <v>30334</v>
      </c>
      <c r="B3" s="6" t="s">
        <v>7</v>
      </c>
      <c r="C3" s="7" t="s">
        <v>9</v>
      </c>
      <c r="D3" s="8">
        <v>0.51949999999999996</v>
      </c>
      <c r="E3" s="9">
        <v>779.24999999999989</v>
      </c>
      <c r="F3" s="9">
        <v>1948.1249999999998</v>
      </c>
      <c r="G3" s="9">
        <v>2337.75</v>
      </c>
      <c r="I3" s="10" t="s">
        <v>212</v>
      </c>
      <c r="AMI3" s="11"/>
      <c r="AMJ3" s="11"/>
    </row>
    <row r="4" spans="1:1024" s="10" customFormat="1" ht="15" customHeight="1" x14ac:dyDescent="0.4">
      <c r="A4" s="6">
        <v>29511</v>
      </c>
      <c r="B4" s="6" t="s">
        <v>10</v>
      </c>
      <c r="C4" s="7" t="s">
        <v>11</v>
      </c>
      <c r="D4" s="8">
        <v>0.67630000000000001</v>
      </c>
      <c r="E4" s="9">
        <v>1014.4500000000002</v>
      </c>
      <c r="F4" s="9">
        <v>2536.125</v>
      </c>
      <c r="G4" s="9">
        <v>3043.35</v>
      </c>
      <c r="AMI4" s="11"/>
      <c r="AMJ4" s="11"/>
    </row>
    <row r="5" spans="1:1024" s="10" customFormat="1" ht="15" customHeight="1" x14ac:dyDescent="0.4">
      <c r="A5" s="6">
        <v>28416</v>
      </c>
      <c r="B5" s="6" t="s">
        <v>10</v>
      </c>
      <c r="C5" s="7" t="s">
        <v>12</v>
      </c>
      <c r="D5" s="8">
        <v>0.83479999999999999</v>
      </c>
      <c r="E5" s="9">
        <v>1252.2</v>
      </c>
      <c r="F5" s="9">
        <v>3130.5</v>
      </c>
      <c r="G5" s="9">
        <v>3756.6</v>
      </c>
      <c r="AMI5" s="11"/>
      <c r="AMJ5" s="11"/>
    </row>
    <row r="6" spans="1:1024" s="10" customFormat="1" ht="15" customHeight="1" x14ac:dyDescent="0.4">
      <c r="A6" s="6">
        <v>29596</v>
      </c>
      <c r="B6" s="6" t="s">
        <v>10</v>
      </c>
      <c r="C6" s="7" t="s">
        <v>13</v>
      </c>
      <c r="D6" s="8">
        <v>1.0197000000000001</v>
      </c>
      <c r="E6" s="9">
        <v>1529.5500000000002</v>
      </c>
      <c r="F6" s="9">
        <v>3823.875</v>
      </c>
      <c r="G6" s="9">
        <v>4588.6500000000005</v>
      </c>
      <c r="AMI6" s="11"/>
      <c r="AMJ6" s="11"/>
    </row>
    <row r="7" spans="1:1024" s="10" customFormat="1" ht="15" customHeight="1" x14ac:dyDescent="0.4">
      <c r="A7" s="6">
        <v>29597</v>
      </c>
      <c r="B7" s="6" t="s">
        <v>10</v>
      </c>
      <c r="C7" s="7" t="s">
        <v>14</v>
      </c>
      <c r="D7" s="8">
        <v>1.3097000000000001</v>
      </c>
      <c r="E7" s="9">
        <v>1964.55</v>
      </c>
      <c r="F7" s="9">
        <v>4911.375</v>
      </c>
      <c r="G7" s="9">
        <v>5893.6500000000005</v>
      </c>
      <c r="AMI7" s="11"/>
      <c r="AMJ7" s="11"/>
    </row>
    <row r="8" spans="1:1024" s="10" customFormat="1" ht="15" customHeight="1" x14ac:dyDescent="0.4">
      <c r="A8" s="6">
        <v>29550</v>
      </c>
      <c r="B8" s="6" t="s">
        <v>10</v>
      </c>
      <c r="C8" s="7" t="s">
        <v>15</v>
      </c>
      <c r="D8" s="8">
        <v>0.93300000000000005</v>
      </c>
      <c r="E8" s="9">
        <v>1399.5000000000002</v>
      </c>
      <c r="F8" s="9">
        <v>3498.75</v>
      </c>
      <c r="G8" s="9">
        <v>4198.5</v>
      </c>
      <c r="AMI8" s="11"/>
      <c r="AMJ8" s="11"/>
    </row>
    <row r="9" spans="1:1024" s="10" customFormat="1" ht="15" customHeight="1" x14ac:dyDescent="0.4">
      <c r="A9" s="6">
        <v>29668</v>
      </c>
      <c r="B9" s="6" t="s">
        <v>10</v>
      </c>
      <c r="C9" s="7" t="s">
        <v>16</v>
      </c>
      <c r="D9" s="8">
        <v>0.53680000000000005</v>
      </c>
      <c r="E9" s="9">
        <v>805.2</v>
      </c>
      <c r="F9" s="9">
        <v>2013.0000000000002</v>
      </c>
      <c r="G9" s="9">
        <v>2415.6000000000004</v>
      </c>
      <c r="AMI9" s="11"/>
      <c r="AMJ9" s="11"/>
    </row>
    <row r="10" spans="1:1024" s="10" customFormat="1" ht="15" customHeight="1" x14ac:dyDescent="0.4">
      <c r="A10" s="6">
        <v>31030</v>
      </c>
      <c r="B10" s="6" t="s">
        <v>10</v>
      </c>
      <c r="C10" s="7" t="s">
        <v>17</v>
      </c>
      <c r="D10" s="8">
        <v>0.53259999999999996</v>
      </c>
      <c r="E10" s="9">
        <v>798.9</v>
      </c>
      <c r="F10" s="9">
        <v>1997.2499999999998</v>
      </c>
      <c r="G10" s="9">
        <v>2396.6999999999998</v>
      </c>
      <c r="AMI10" s="11"/>
      <c r="AMJ10" s="11"/>
    </row>
    <row r="11" spans="1:1024" s="10" customFormat="1" ht="15" customHeight="1" x14ac:dyDescent="0.4">
      <c r="A11" s="6">
        <v>29669</v>
      </c>
      <c r="B11" s="6" t="s">
        <v>10</v>
      </c>
      <c r="C11" s="7" t="s">
        <v>18</v>
      </c>
      <c r="D11" s="8">
        <v>0.57379999999999998</v>
      </c>
      <c r="E11" s="9">
        <v>860.7</v>
      </c>
      <c r="F11" s="9">
        <v>2151.75</v>
      </c>
      <c r="G11" s="9">
        <v>2582.1</v>
      </c>
      <c r="AMI11" s="11"/>
      <c r="AMJ11" s="11"/>
    </row>
    <row r="12" spans="1:1024" s="10" customFormat="1" ht="15" customHeight="1" x14ac:dyDescent="0.4">
      <c r="A12" s="6">
        <v>30134</v>
      </c>
      <c r="B12" s="6" t="s">
        <v>10</v>
      </c>
      <c r="C12" s="7" t="s">
        <v>19</v>
      </c>
      <c r="D12" s="8">
        <v>0.58960000000000001</v>
      </c>
      <c r="E12" s="9">
        <v>884.40000000000009</v>
      </c>
      <c r="F12" s="9">
        <v>2211</v>
      </c>
      <c r="G12" s="9">
        <v>2653.2000000000003</v>
      </c>
      <c r="AMI12" s="11"/>
      <c r="AMJ12" s="11"/>
    </row>
    <row r="13" spans="1:1024" s="10" customFormat="1" ht="15" customHeight="1" x14ac:dyDescent="0.4">
      <c r="A13" s="6">
        <v>29746</v>
      </c>
      <c r="B13" s="6" t="s">
        <v>10</v>
      </c>
      <c r="C13" s="7" t="s">
        <v>20</v>
      </c>
      <c r="D13" s="8">
        <v>0.67559999999999998</v>
      </c>
      <c r="E13" s="9">
        <v>1013.4</v>
      </c>
      <c r="F13" s="9">
        <v>2533.5</v>
      </c>
      <c r="G13" s="9">
        <v>3040.2</v>
      </c>
      <c r="AMI13" s="11"/>
      <c r="AMJ13" s="11"/>
    </row>
    <row r="14" spans="1:1024" s="10" customFormat="1" ht="15" customHeight="1" x14ac:dyDescent="0.4">
      <c r="A14" s="6">
        <v>21791</v>
      </c>
      <c r="B14" s="6" t="s">
        <v>21</v>
      </c>
      <c r="C14" s="7" t="s">
        <v>22</v>
      </c>
      <c r="D14" s="8">
        <v>0.3836</v>
      </c>
      <c r="E14" s="9">
        <v>575.40000000000009</v>
      </c>
      <c r="F14" s="9">
        <v>1438.5</v>
      </c>
      <c r="G14" s="9">
        <v>1726.1999999999998</v>
      </c>
      <c r="AMI14" s="11"/>
      <c r="AMJ14" s="11"/>
    </row>
    <row r="15" spans="1:1024" s="10" customFormat="1" ht="15" customHeight="1" x14ac:dyDescent="0.4">
      <c r="A15" s="6">
        <v>28417</v>
      </c>
      <c r="B15" s="6" t="s">
        <v>21</v>
      </c>
      <c r="C15" s="7" t="s">
        <v>23</v>
      </c>
      <c r="D15" s="8">
        <v>0.46989999999999998</v>
      </c>
      <c r="E15" s="9">
        <v>704.85</v>
      </c>
      <c r="F15" s="9">
        <v>1762.125</v>
      </c>
      <c r="G15" s="9">
        <v>2114.5499999999997</v>
      </c>
      <c r="AMI15" s="11"/>
      <c r="AMJ15" s="11"/>
    </row>
    <row r="16" spans="1:1024" s="10" customFormat="1" ht="15" customHeight="1" x14ac:dyDescent="0.4">
      <c r="A16" s="6">
        <v>29991</v>
      </c>
      <c r="B16" s="6" t="s">
        <v>21</v>
      </c>
      <c r="C16" s="7" t="s">
        <v>24</v>
      </c>
      <c r="D16" s="8">
        <v>0.7248</v>
      </c>
      <c r="E16" s="9">
        <v>1087.2</v>
      </c>
      <c r="F16" s="9">
        <v>2718</v>
      </c>
      <c r="G16" s="9">
        <v>3261.6</v>
      </c>
      <c r="AMI16" s="11"/>
      <c r="AMJ16" s="11"/>
    </row>
    <row r="17" spans="1:1024" s="10" customFormat="1" ht="15" customHeight="1" x14ac:dyDescent="0.4">
      <c r="A17" s="6">
        <v>29747</v>
      </c>
      <c r="B17" s="6" t="s">
        <v>21</v>
      </c>
      <c r="C17" s="7" t="s">
        <v>25</v>
      </c>
      <c r="D17" s="8">
        <v>0.77929999999999999</v>
      </c>
      <c r="E17" s="9">
        <v>1168.95</v>
      </c>
      <c r="F17" s="9">
        <v>2922.375</v>
      </c>
      <c r="G17" s="9">
        <v>3506.85</v>
      </c>
      <c r="AMI17" s="11"/>
      <c r="AMJ17" s="11"/>
    </row>
    <row r="18" spans="1:1024" s="10" customFormat="1" ht="15" customHeight="1" x14ac:dyDescent="0.4">
      <c r="A18" s="6">
        <v>29748</v>
      </c>
      <c r="B18" s="6" t="s">
        <v>21</v>
      </c>
      <c r="C18" s="7" t="s">
        <v>26</v>
      </c>
      <c r="D18" s="8">
        <v>0.89559999999999995</v>
      </c>
      <c r="E18" s="9">
        <v>1343.4</v>
      </c>
      <c r="F18" s="9">
        <v>3358.5</v>
      </c>
      <c r="G18" s="9">
        <v>4030.2</v>
      </c>
      <c r="AMI18" s="11"/>
      <c r="AMJ18" s="11"/>
    </row>
    <row r="19" spans="1:1024" s="10" customFormat="1" ht="15" customHeight="1" x14ac:dyDescent="0.4">
      <c r="A19" s="6">
        <v>29294</v>
      </c>
      <c r="B19" s="6" t="s">
        <v>21</v>
      </c>
      <c r="C19" s="7" t="s">
        <v>27</v>
      </c>
      <c r="D19" s="8">
        <v>0.6976</v>
      </c>
      <c r="E19" s="9">
        <v>1046.4000000000001</v>
      </c>
      <c r="F19" s="9">
        <v>2616</v>
      </c>
      <c r="G19" s="9">
        <v>3139.2</v>
      </c>
      <c r="AMI19" s="11"/>
      <c r="AMJ19" s="11"/>
    </row>
    <row r="20" spans="1:1024" s="10" customFormat="1" ht="15" customHeight="1" x14ac:dyDescent="0.4">
      <c r="A20" s="6">
        <v>21790</v>
      </c>
      <c r="B20" s="6" t="s">
        <v>28</v>
      </c>
      <c r="C20" s="7" t="s">
        <v>29</v>
      </c>
      <c r="D20" s="8">
        <v>0.33489999999999998</v>
      </c>
      <c r="E20" s="9">
        <v>502.34999999999997</v>
      </c>
      <c r="F20" s="9">
        <v>1255.875</v>
      </c>
      <c r="G20" s="9">
        <v>1507.05</v>
      </c>
      <c r="AMI20" s="11"/>
      <c r="AMJ20" s="11"/>
    </row>
    <row r="21" spans="1:1024" s="10" customFormat="1" ht="15" customHeight="1" x14ac:dyDescent="0.4">
      <c r="A21" s="6">
        <v>28418</v>
      </c>
      <c r="B21" s="6" t="s">
        <v>28</v>
      </c>
      <c r="C21" s="7" t="s">
        <v>30</v>
      </c>
      <c r="D21" s="8">
        <v>0.32269999999999999</v>
      </c>
      <c r="E21" s="9">
        <v>484.05</v>
      </c>
      <c r="F21" s="9">
        <v>1210.125</v>
      </c>
      <c r="G21" s="9">
        <v>1452.1499999999999</v>
      </c>
      <c r="AMI21" s="11"/>
      <c r="AMJ21" s="11"/>
    </row>
    <row r="22" spans="1:1024" s="10" customFormat="1" ht="15" customHeight="1" x14ac:dyDescent="0.4">
      <c r="A22" s="6">
        <v>29840</v>
      </c>
      <c r="B22" s="6" t="s">
        <v>31</v>
      </c>
      <c r="C22" s="7" t="s">
        <v>32</v>
      </c>
      <c r="D22" s="8">
        <v>0.46200000000000002</v>
      </c>
      <c r="E22" s="9">
        <v>693.00000000000011</v>
      </c>
      <c r="F22" s="9">
        <v>1732.5</v>
      </c>
      <c r="G22" s="9">
        <v>2079</v>
      </c>
      <c r="AMI22" s="11"/>
      <c r="AMJ22" s="11"/>
    </row>
    <row r="23" spans="1:1024" s="10" customFormat="1" ht="15" customHeight="1" x14ac:dyDescent="0.4">
      <c r="A23" s="6">
        <v>29653</v>
      </c>
      <c r="B23" s="6" t="s">
        <v>33</v>
      </c>
      <c r="C23" s="7" t="s">
        <v>34</v>
      </c>
      <c r="D23" s="8">
        <v>0.3034</v>
      </c>
      <c r="E23" s="9">
        <v>455.1</v>
      </c>
      <c r="F23" s="9">
        <v>1137.75</v>
      </c>
      <c r="G23" s="9">
        <v>1365.3</v>
      </c>
      <c r="AMI23" s="11"/>
      <c r="AMJ23" s="11"/>
    </row>
    <row r="24" spans="1:1024" s="10" customFormat="1" ht="15" customHeight="1" x14ac:dyDescent="0.4">
      <c r="A24" s="6">
        <v>28419</v>
      </c>
      <c r="B24" s="6" t="s">
        <v>35</v>
      </c>
      <c r="C24" s="7" t="s">
        <v>36</v>
      </c>
      <c r="D24" s="8">
        <v>0.4461</v>
      </c>
      <c r="E24" s="9">
        <v>669.15000000000009</v>
      </c>
      <c r="F24" s="9">
        <v>1672.875</v>
      </c>
      <c r="G24" s="9">
        <v>2007.45</v>
      </c>
      <c r="AMI24" s="11"/>
      <c r="AMJ24" s="11"/>
    </row>
    <row r="25" spans="1:1024" s="10" customFormat="1" ht="15" customHeight="1" x14ac:dyDescent="0.4">
      <c r="A25" s="6">
        <v>29211</v>
      </c>
      <c r="B25" s="6" t="s">
        <v>37</v>
      </c>
      <c r="C25" s="7" t="s">
        <v>38</v>
      </c>
      <c r="D25" s="8">
        <v>0.3896</v>
      </c>
      <c r="E25" s="9">
        <v>584.4</v>
      </c>
      <c r="F25" s="9">
        <v>1461</v>
      </c>
      <c r="G25" s="9">
        <v>1753.2</v>
      </c>
      <c r="AMI25" s="11"/>
      <c r="AMJ25" s="11"/>
    </row>
    <row r="26" spans="1:1024" s="10" customFormat="1" ht="15" customHeight="1" x14ac:dyDescent="0.4">
      <c r="A26" s="12">
        <v>30398</v>
      </c>
      <c r="B26" s="13" t="s">
        <v>39</v>
      </c>
      <c r="C26" s="7" t="s">
        <v>40</v>
      </c>
      <c r="D26" s="8">
        <v>0.41039999999999999</v>
      </c>
      <c r="E26" s="9">
        <v>615.6</v>
      </c>
      <c r="F26" s="9">
        <v>1539</v>
      </c>
      <c r="G26" s="9">
        <v>1846.8</v>
      </c>
      <c r="AMI26" s="11"/>
      <c r="AMJ26" s="11"/>
    </row>
    <row r="27" spans="1:1024" s="10" customFormat="1" ht="15" customHeight="1" x14ac:dyDescent="0.4">
      <c r="A27" s="6">
        <v>31184</v>
      </c>
      <c r="B27" s="6" t="s">
        <v>41</v>
      </c>
      <c r="C27" s="7" t="s">
        <v>42</v>
      </c>
      <c r="D27" s="8">
        <v>0.50480000000000003</v>
      </c>
      <c r="E27" s="9">
        <v>757.2</v>
      </c>
      <c r="F27" s="9">
        <v>1893</v>
      </c>
      <c r="G27" s="9">
        <v>2271.6</v>
      </c>
      <c r="AMI27" s="11"/>
      <c r="AMJ27" s="11"/>
    </row>
    <row r="28" spans="1:1024" s="10" customFormat="1" ht="15" customHeight="1" x14ac:dyDescent="0.4">
      <c r="A28" s="6">
        <v>28920</v>
      </c>
      <c r="B28" s="6" t="s">
        <v>41</v>
      </c>
      <c r="C28" s="7" t="s">
        <v>43</v>
      </c>
      <c r="D28" s="8">
        <v>0.498</v>
      </c>
      <c r="E28" s="9">
        <v>747.00000000000011</v>
      </c>
      <c r="F28" s="9">
        <v>1867.5</v>
      </c>
      <c r="G28" s="9">
        <v>2241</v>
      </c>
      <c r="AMI28" s="11"/>
      <c r="AMJ28" s="11"/>
    </row>
    <row r="29" spans="1:1024" s="10" customFormat="1" ht="15" customHeight="1" x14ac:dyDescent="0.4">
      <c r="A29" s="6">
        <v>29548</v>
      </c>
      <c r="B29" s="6" t="s">
        <v>41</v>
      </c>
      <c r="C29" s="7" t="s">
        <v>44</v>
      </c>
      <c r="D29" s="8">
        <v>0.61950000000000005</v>
      </c>
      <c r="E29" s="9">
        <v>929.25000000000011</v>
      </c>
      <c r="F29" s="9">
        <v>2323.125</v>
      </c>
      <c r="G29" s="9">
        <v>2787.7500000000005</v>
      </c>
      <c r="AMI29" s="11"/>
      <c r="AMJ29" s="11"/>
    </row>
    <row r="30" spans="1:1024" s="10" customFormat="1" ht="15" customHeight="1" x14ac:dyDescent="0.4">
      <c r="A30" s="6">
        <v>29549</v>
      </c>
      <c r="B30" s="6" t="s">
        <v>41</v>
      </c>
      <c r="C30" s="7" t="s">
        <v>45</v>
      </c>
      <c r="D30" s="8">
        <v>0.67610000000000003</v>
      </c>
      <c r="E30" s="9">
        <v>1014.1500000000001</v>
      </c>
      <c r="F30" s="9">
        <v>2535.375</v>
      </c>
      <c r="G30" s="9">
        <v>3042.4500000000003</v>
      </c>
      <c r="AMI30" s="11"/>
      <c r="AMJ30" s="11"/>
    </row>
    <row r="31" spans="1:1024" s="10" customFormat="1" ht="15" customHeight="1" x14ac:dyDescent="0.4">
      <c r="A31" s="6">
        <v>29906</v>
      </c>
      <c r="B31" s="6" t="s">
        <v>41</v>
      </c>
      <c r="C31" s="7" t="s">
        <v>46</v>
      </c>
      <c r="D31" s="8">
        <v>0.74980000000000002</v>
      </c>
      <c r="E31" s="9">
        <v>1124.7</v>
      </c>
      <c r="F31" s="9">
        <v>2811.75</v>
      </c>
      <c r="G31" s="9">
        <v>3374.1</v>
      </c>
      <c r="AMI31" s="11"/>
      <c r="AMJ31" s="11"/>
    </row>
    <row r="32" spans="1:1024" s="10" customFormat="1" ht="15" customHeight="1" x14ac:dyDescent="0.4">
      <c r="A32" s="6">
        <v>23460</v>
      </c>
      <c r="B32" s="6" t="s">
        <v>47</v>
      </c>
      <c r="C32" s="7" t="s">
        <v>48</v>
      </c>
      <c r="D32" s="8">
        <v>0.39910000000000001</v>
      </c>
      <c r="E32" s="9">
        <v>598.65</v>
      </c>
      <c r="F32" s="9">
        <v>1496.625</v>
      </c>
      <c r="G32" s="9">
        <v>1795.95</v>
      </c>
      <c r="AMI32" s="11"/>
      <c r="AMJ32" s="11"/>
    </row>
    <row r="33" spans="1:1024" s="10" customFormat="1" ht="15" customHeight="1" x14ac:dyDescent="0.4">
      <c r="A33" s="6">
        <v>29749</v>
      </c>
      <c r="B33" s="6" t="s">
        <v>47</v>
      </c>
      <c r="C33" s="7" t="s">
        <v>49</v>
      </c>
      <c r="D33" s="8">
        <v>0.50180000000000002</v>
      </c>
      <c r="E33" s="9">
        <v>752.7</v>
      </c>
      <c r="F33" s="9">
        <v>1881.75</v>
      </c>
      <c r="G33" s="9">
        <v>2258.1</v>
      </c>
      <c r="AMI33" s="11"/>
      <c r="AMJ33" s="11"/>
    </row>
    <row r="34" spans="1:1024" s="10" customFormat="1" ht="15" customHeight="1" x14ac:dyDescent="0.4">
      <c r="A34" s="6">
        <v>29750</v>
      </c>
      <c r="B34" s="6" t="s">
        <v>47</v>
      </c>
      <c r="C34" s="7" t="s">
        <v>50</v>
      </c>
      <c r="D34" s="8">
        <v>0.505</v>
      </c>
      <c r="E34" s="9">
        <v>757.5</v>
      </c>
      <c r="F34" s="9">
        <v>1893.75</v>
      </c>
      <c r="G34" s="9">
        <v>2272.5</v>
      </c>
      <c r="AMI34" s="11"/>
      <c r="AMJ34" s="11"/>
    </row>
    <row r="35" spans="1:1024" s="10" customFormat="1" ht="15" customHeight="1" x14ac:dyDescent="0.4">
      <c r="A35" s="6">
        <v>29155</v>
      </c>
      <c r="B35" s="6" t="s">
        <v>47</v>
      </c>
      <c r="C35" s="7" t="s">
        <v>51</v>
      </c>
      <c r="D35" s="8">
        <v>0.46629999999999999</v>
      </c>
      <c r="E35" s="9">
        <v>699.45</v>
      </c>
      <c r="F35" s="9">
        <v>1748.625</v>
      </c>
      <c r="G35" s="9">
        <v>2098.35</v>
      </c>
      <c r="AMI35" s="11"/>
      <c r="AMJ35" s="11"/>
    </row>
    <row r="36" spans="1:1024" s="10" customFormat="1" ht="15" customHeight="1" x14ac:dyDescent="0.4">
      <c r="A36" s="6">
        <v>27311</v>
      </c>
      <c r="B36" s="6" t="s">
        <v>47</v>
      </c>
      <c r="C36" s="7" t="s">
        <v>52</v>
      </c>
      <c r="D36" s="8">
        <v>0.41139999999999999</v>
      </c>
      <c r="E36" s="9">
        <v>617.1</v>
      </c>
      <c r="F36" s="9">
        <v>1542.75</v>
      </c>
      <c r="G36" s="9">
        <v>1851.2999999999997</v>
      </c>
      <c r="AMI36" s="11"/>
      <c r="AMJ36" s="11"/>
    </row>
    <row r="37" spans="1:1024" s="10" customFormat="1" ht="15" customHeight="1" x14ac:dyDescent="0.4">
      <c r="A37" s="6">
        <v>27312</v>
      </c>
      <c r="B37" s="6" t="s">
        <v>47</v>
      </c>
      <c r="C37" s="7" t="s">
        <v>53</v>
      </c>
      <c r="D37" s="8">
        <v>0.47860000000000003</v>
      </c>
      <c r="E37" s="9">
        <v>717.90000000000009</v>
      </c>
      <c r="F37" s="9">
        <v>1794.75</v>
      </c>
      <c r="G37" s="9">
        <v>2153.7000000000003</v>
      </c>
      <c r="AMI37" s="11"/>
      <c r="AMJ37" s="11"/>
    </row>
    <row r="38" spans="1:1024" s="10" customFormat="1" ht="15" customHeight="1" x14ac:dyDescent="0.4">
      <c r="A38" s="6">
        <v>30525</v>
      </c>
      <c r="B38" s="6" t="s">
        <v>47</v>
      </c>
      <c r="C38" s="7" t="s">
        <v>54</v>
      </c>
      <c r="D38" s="8">
        <v>0.46899999999999997</v>
      </c>
      <c r="E38" s="9">
        <v>703.5</v>
      </c>
      <c r="F38" s="9">
        <v>1758.75</v>
      </c>
      <c r="G38" s="9">
        <v>2110.5</v>
      </c>
      <c r="AMI38" s="11"/>
      <c r="AMJ38" s="11"/>
    </row>
    <row r="39" spans="1:1024" s="10" customFormat="1" ht="15" customHeight="1" x14ac:dyDescent="0.4">
      <c r="A39" s="6">
        <v>30526</v>
      </c>
      <c r="B39" s="6" t="s">
        <v>47</v>
      </c>
      <c r="C39" s="7" t="s">
        <v>55</v>
      </c>
      <c r="D39" s="8">
        <v>0.52559999999999996</v>
      </c>
      <c r="E39" s="9">
        <v>788.4</v>
      </c>
      <c r="F39" s="9">
        <v>1970.9999999999998</v>
      </c>
      <c r="G39" s="9">
        <v>2365.1999999999998</v>
      </c>
      <c r="AMI39" s="11"/>
      <c r="AMJ39" s="11"/>
    </row>
    <row r="40" spans="1:1024" s="10" customFormat="1" ht="15" customHeight="1" x14ac:dyDescent="0.4">
      <c r="A40" s="6">
        <v>27819</v>
      </c>
      <c r="B40" s="6" t="s">
        <v>56</v>
      </c>
      <c r="C40" s="7" t="s">
        <v>57</v>
      </c>
      <c r="D40" s="8">
        <v>0.82340000000000002</v>
      </c>
      <c r="E40" s="9">
        <v>1235.1000000000001</v>
      </c>
      <c r="F40" s="9">
        <v>3087.75</v>
      </c>
      <c r="G40" s="9">
        <v>3705.2999999999997</v>
      </c>
      <c r="AMI40" s="11"/>
      <c r="AMJ40" s="11"/>
    </row>
    <row r="41" spans="1:1024" s="10" customFormat="1" ht="15" customHeight="1" x14ac:dyDescent="0.4">
      <c r="A41" s="6">
        <v>30363</v>
      </c>
      <c r="B41" s="6" t="s">
        <v>58</v>
      </c>
      <c r="C41" s="7" t="s">
        <v>59</v>
      </c>
      <c r="D41" s="8">
        <v>0.43659999999999999</v>
      </c>
      <c r="E41" s="9">
        <v>654.90000000000009</v>
      </c>
      <c r="F41" s="9">
        <v>1637.25</v>
      </c>
      <c r="G41" s="9">
        <v>1964.6999999999998</v>
      </c>
      <c r="AMI41" s="11"/>
      <c r="AMJ41" s="11"/>
    </row>
    <row r="42" spans="1:1024" s="10" customFormat="1" ht="15" customHeight="1" x14ac:dyDescent="0.4">
      <c r="A42" s="6">
        <v>28981</v>
      </c>
      <c r="B42" s="6" t="s">
        <v>60</v>
      </c>
      <c r="C42" s="7" t="s">
        <v>61</v>
      </c>
      <c r="D42" s="8">
        <v>0.43159999999999998</v>
      </c>
      <c r="E42" s="9">
        <v>647.40000000000009</v>
      </c>
      <c r="F42" s="9">
        <v>1618.5</v>
      </c>
      <c r="G42" s="9">
        <v>1942.1999999999998</v>
      </c>
      <c r="AMI42" s="11"/>
      <c r="AMJ42" s="11"/>
    </row>
    <row r="43" spans="1:1024" s="10" customFormat="1" ht="15" customHeight="1" x14ac:dyDescent="0.4">
      <c r="A43" s="6">
        <v>30088</v>
      </c>
      <c r="B43" s="6" t="s">
        <v>60</v>
      </c>
      <c r="C43" s="7" t="s">
        <v>62</v>
      </c>
      <c r="D43" s="8">
        <v>0.41880000000000001</v>
      </c>
      <c r="E43" s="9">
        <v>628.20000000000005</v>
      </c>
      <c r="F43" s="9">
        <v>1570.5</v>
      </c>
      <c r="G43" s="9">
        <v>1884.6000000000001</v>
      </c>
      <c r="AMI43" s="11"/>
      <c r="AMJ43" s="11"/>
    </row>
    <row r="44" spans="1:1024" s="10" customFormat="1" ht="15" customHeight="1" x14ac:dyDescent="0.4">
      <c r="A44" s="6">
        <v>30089</v>
      </c>
      <c r="B44" s="6" t="s">
        <v>60</v>
      </c>
      <c r="C44" s="7" t="s">
        <v>63</v>
      </c>
      <c r="D44" s="8">
        <v>0.44409999999999999</v>
      </c>
      <c r="E44" s="9">
        <v>666.15000000000009</v>
      </c>
      <c r="F44" s="9">
        <v>1665.375</v>
      </c>
      <c r="G44" s="9">
        <v>1998.4499999999998</v>
      </c>
      <c r="AMI44" s="11"/>
      <c r="AMJ44" s="11"/>
    </row>
    <row r="45" spans="1:1024" s="10" customFormat="1" ht="15" customHeight="1" x14ac:dyDescent="0.4">
      <c r="A45" s="6">
        <v>28979</v>
      </c>
      <c r="B45" s="6" t="s">
        <v>60</v>
      </c>
      <c r="C45" s="7" t="s">
        <v>64</v>
      </c>
      <c r="D45" s="8">
        <v>0.42609999999999998</v>
      </c>
      <c r="E45" s="9">
        <v>639.15</v>
      </c>
      <c r="F45" s="9">
        <v>1597.875</v>
      </c>
      <c r="G45" s="9">
        <v>1917.45</v>
      </c>
      <c r="AMI45" s="11"/>
      <c r="AMJ45" s="11"/>
    </row>
    <row r="46" spans="1:1024" s="10" customFormat="1" ht="15" customHeight="1" x14ac:dyDescent="0.4">
      <c r="A46" s="6">
        <v>28980</v>
      </c>
      <c r="B46" s="6" t="s">
        <v>60</v>
      </c>
      <c r="C46" s="7" t="s">
        <v>65</v>
      </c>
      <c r="D46" s="8">
        <v>0.44130000000000003</v>
      </c>
      <c r="E46" s="9">
        <v>661.95</v>
      </c>
      <c r="F46" s="9">
        <v>1654.875</v>
      </c>
      <c r="G46" s="9">
        <v>1985.8500000000001</v>
      </c>
      <c r="AMI46" s="11"/>
      <c r="AMJ46" s="11"/>
    </row>
    <row r="47" spans="1:1024" s="10" customFormat="1" ht="15" customHeight="1" x14ac:dyDescent="0.4">
      <c r="A47" s="6">
        <v>31395</v>
      </c>
      <c r="B47" s="6" t="s">
        <v>60</v>
      </c>
      <c r="C47" s="7" t="s">
        <v>66</v>
      </c>
      <c r="D47" s="8">
        <v>0.5101</v>
      </c>
      <c r="E47" s="9">
        <v>765.15</v>
      </c>
      <c r="F47" s="9">
        <v>1912.875</v>
      </c>
      <c r="G47" s="9">
        <v>2295.4499999999998</v>
      </c>
      <c r="AMI47" s="11"/>
      <c r="AMJ47" s="11"/>
    </row>
    <row r="48" spans="1:1024" s="10" customFormat="1" ht="15" customHeight="1" x14ac:dyDescent="0.4">
      <c r="A48" s="6">
        <v>31000</v>
      </c>
      <c r="B48" s="6" t="s">
        <v>60</v>
      </c>
      <c r="C48" s="7" t="s">
        <v>67</v>
      </c>
      <c r="D48" s="8">
        <v>0.63449999999999995</v>
      </c>
      <c r="E48" s="9">
        <v>951.74999999999989</v>
      </c>
      <c r="F48" s="9">
        <v>2379.375</v>
      </c>
      <c r="G48" s="9">
        <v>2855.25</v>
      </c>
      <c r="AMI48" s="11"/>
      <c r="AMJ48" s="11"/>
    </row>
    <row r="49" spans="1:1024" s="10" customFormat="1" ht="15" customHeight="1" x14ac:dyDescent="0.4">
      <c r="A49" s="6">
        <v>29824</v>
      </c>
      <c r="B49" s="6" t="s">
        <v>60</v>
      </c>
      <c r="C49" s="7" t="s">
        <v>68</v>
      </c>
      <c r="D49" s="8">
        <v>0.57020000000000004</v>
      </c>
      <c r="E49" s="9">
        <v>855.30000000000007</v>
      </c>
      <c r="F49" s="9">
        <v>2138.25</v>
      </c>
      <c r="G49" s="9">
        <v>2565.9</v>
      </c>
      <c r="AMI49" s="11"/>
      <c r="AMJ49" s="11"/>
    </row>
    <row r="50" spans="1:1024" s="10" customFormat="1" ht="15" customHeight="1" x14ac:dyDescent="0.4">
      <c r="A50" s="6">
        <v>29825</v>
      </c>
      <c r="B50" s="6" t="s">
        <v>60</v>
      </c>
      <c r="C50" s="7" t="s">
        <v>69</v>
      </c>
      <c r="D50" s="8">
        <v>0.66120000000000001</v>
      </c>
      <c r="E50" s="9">
        <v>991.8</v>
      </c>
      <c r="F50" s="9">
        <v>2479.5</v>
      </c>
      <c r="G50" s="9">
        <v>2975.4</v>
      </c>
      <c r="AMI50" s="11"/>
      <c r="AMJ50" s="11"/>
    </row>
    <row r="51" spans="1:1024" s="10" customFormat="1" ht="15" customHeight="1" x14ac:dyDescent="0.4">
      <c r="A51" s="6">
        <v>29823</v>
      </c>
      <c r="B51" s="6" t="s">
        <v>60</v>
      </c>
      <c r="C51" s="7" t="s">
        <v>70</v>
      </c>
      <c r="D51" s="8">
        <v>0.54730000000000001</v>
      </c>
      <c r="E51" s="9">
        <v>820.95</v>
      </c>
      <c r="F51" s="9">
        <v>2052.375</v>
      </c>
      <c r="G51" s="9">
        <v>2462.85</v>
      </c>
      <c r="AMI51" s="11"/>
      <c r="AMJ51" s="11"/>
    </row>
    <row r="52" spans="1:1024" s="10" customFormat="1" ht="15" customHeight="1" x14ac:dyDescent="0.4">
      <c r="A52" s="6">
        <v>30566</v>
      </c>
      <c r="B52" s="6" t="s">
        <v>60</v>
      </c>
      <c r="C52" s="7" t="s">
        <v>71</v>
      </c>
      <c r="D52" s="8">
        <v>0.73140000000000005</v>
      </c>
      <c r="E52" s="9">
        <v>1097.1000000000001</v>
      </c>
      <c r="F52" s="9">
        <v>2742.75</v>
      </c>
      <c r="G52" s="9">
        <v>3291.3</v>
      </c>
      <c r="AMI52" s="11"/>
      <c r="AMJ52" s="11"/>
    </row>
    <row r="53" spans="1:1024" s="10" customFormat="1" ht="15" customHeight="1" x14ac:dyDescent="0.4">
      <c r="A53" s="6">
        <v>30793</v>
      </c>
      <c r="B53" s="6" t="s">
        <v>72</v>
      </c>
      <c r="C53" s="7" t="s">
        <v>73</v>
      </c>
      <c r="D53" s="8">
        <v>0.39639999999999997</v>
      </c>
      <c r="E53" s="9">
        <v>594.6</v>
      </c>
      <c r="F53" s="9">
        <v>1486.5</v>
      </c>
      <c r="G53" s="9">
        <v>1783.7999999999997</v>
      </c>
      <c r="AMI53" s="11"/>
      <c r="AMJ53" s="11"/>
    </row>
    <row r="54" spans="1:1024" s="10" customFormat="1" ht="15" customHeight="1" x14ac:dyDescent="0.4">
      <c r="A54" s="6">
        <v>21972</v>
      </c>
      <c r="B54" s="6" t="s">
        <v>74</v>
      </c>
      <c r="C54" s="7" t="s">
        <v>75</v>
      </c>
      <c r="D54" s="8">
        <v>0.4355</v>
      </c>
      <c r="E54" s="9">
        <v>653.25000000000011</v>
      </c>
      <c r="F54" s="9">
        <v>1633.125</v>
      </c>
      <c r="G54" s="9">
        <v>1959.7499999999998</v>
      </c>
      <c r="AMI54" s="11"/>
      <c r="AMJ54" s="11"/>
    </row>
    <row r="55" spans="1:1024" s="10" customFormat="1" ht="15" customHeight="1" x14ac:dyDescent="0.4">
      <c r="A55" s="6">
        <v>29599</v>
      </c>
      <c r="B55" s="6" t="s">
        <v>74</v>
      </c>
      <c r="C55" s="7" t="s">
        <v>76</v>
      </c>
      <c r="D55" s="8">
        <v>0.58850000000000002</v>
      </c>
      <c r="E55" s="9">
        <v>882.75000000000011</v>
      </c>
      <c r="F55" s="9">
        <v>2206.875</v>
      </c>
      <c r="G55" s="9">
        <v>2648.25</v>
      </c>
      <c r="AMI55" s="11"/>
      <c r="AMJ55" s="11"/>
    </row>
    <row r="56" spans="1:1024" s="10" customFormat="1" ht="15" customHeight="1" x14ac:dyDescent="0.4">
      <c r="A56" s="6">
        <v>29752</v>
      </c>
      <c r="B56" s="6" t="s">
        <v>74</v>
      </c>
      <c r="C56" s="7" t="s">
        <v>77</v>
      </c>
      <c r="D56" s="8">
        <v>0.59789999999999999</v>
      </c>
      <c r="E56" s="9">
        <v>896.85</v>
      </c>
      <c r="F56" s="9">
        <v>2242.125</v>
      </c>
      <c r="G56" s="9">
        <v>2690.55</v>
      </c>
      <c r="AMI56" s="11"/>
      <c r="AMJ56" s="11"/>
    </row>
    <row r="57" spans="1:1024" s="10" customFormat="1" ht="15" customHeight="1" x14ac:dyDescent="0.4">
      <c r="A57" s="6">
        <v>30017</v>
      </c>
      <c r="B57" s="6" t="s">
        <v>74</v>
      </c>
      <c r="C57" s="7" t="s">
        <v>78</v>
      </c>
      <c r="D57" s="8">
        <v>0.60109999999999997</v>
      </c>
      <c r="E57" s="9">
        <v>901.65</v>
      </c>
      <c r="F57" s="9">
        <v>2254.125</v>
      </c>
      <c r="G57" s="9">
        <v>2704.95</v>
      </c>
      <c r="AMI57" s="11"/>
      <c r="AMJ57" s="11"/>
    </row>
    <row r="58" spans="1:1024" s="10" customFormat="1" ht="15" customHeight="1" x14ac:dyDescent="0.4">
      <c r="A58" s="6">
        <v>28420</v>
      </c>
      <c r="B58" s="6" t="s">
        <v>74</v>
      </c>
      <c r="C58" s="7" t="s">
        <v>79</v>
      </c>
      <c r="D58" s="8">
        <v>0.74480000000000002</v>
      </c>
      <c r="E58" s="9">
        <v>1117.2</v>
      </c>
      <c r="F58" s="9">
        <v>2793</v>
      </c>
      <c r="G58" s="9">
        <v>3351.6</v>
      </c>
      <c r="AMI58" s="11"/>
      <c r="AMJ58" s="11"/>
    </row>
    <row r="59" spans="1:1024" s="10" customFormat="1" ht="15" customHeight="1" x14ac:dyDescent="0.4">
      <c r="A59" s="6">
        <v>30023</v>
      </c>
      <c r="B59" s="6" t="s">
        <v>74</v>
      </c>
      <c r="C59" s="7" t="s">
        <v>80</v>
      </c>
      <c r="D59" s="8">
        <v>0.76800000000000002</v>
      </c>
      <c r="E59" s="9">
        <v>1152</v>
      </c>
      <c r="F59" s="9">
        <v>2880</v>
      </c>
      <c r="G59" s="9">
        <v>3456</v>
      </c>
      <c r="AMI59" s="11"/>
      <c r="AMJ59" s="11"/>
    </row>
    <row r="60" spans="1:1024" s="10" customFormat="1" ht="15" customHeight="1" x14ac:dyDescent="0.4">
      <c r="A60" s="6">
        <v>30024</v>
      </c>
      <c r="B60" s="6" t="s">
        <v>74</v>
      </c>
      <c r="C60" s="7" t="s">
        <v>81</v>
      </c>
      <c r="D60" s="8">
        <v>1.0338000000000001</v>
      </c>
      <c r="E60" s="9">
        <v>1550.7000000000003</v>
      </c>
      <c r="F60" s="9">
        <v>3876.75</v>
      </c>
      <c r="G60" s="9">
        <v>4652.1000000000004</v>
      </c>
      <c r="AMI60" s="11"/>
      <c r="AMJ60" s="11"/>
    </row>
    <row r="61" spans="1:1024" s="10" customFormat="1" ht="15" customHeight="1" x14ac:dyDescent="0.4">
      <c r="A61" s="6">
        <v>30283</v>
      </c>
      <c r="B61" s="6" t="s">
        <v>74</v>
      </c>
      <c r="C61" s="7" t="s">
        <v>82</v>
      </c>
      <c r="D61" s="8">
        <v>1.0707</v>
      </c>
      <c r="E61" s="9">
        <v>1606.05</v>
      </c>
      <c r="F61" s="9">
        <v>4015.125</v>
      </c>
      <c r="G61" s="9">
        <v>4818.1499999999996</v>
      </c>
      <c r="AMI61" s="11"/>
      <c r="AMJ61" s="11"/>
    </row>
    <row r="62" spans="1:1024" s="10" customFormat="1" ht="15" customHeight="1" x14ac:dyDescent="0.4">
      <c r="A62" s="6">
        <v>29936</v>
      </c>
      <c r="B62" s="6" t="s">
        <v>74</v>
      </c>
      <c r="C62" s="7" t="s">
        <v>83</v>
      </c>
      <c r="D62" s="8">
        <v>1.0201</v>
      </c>
      <c r="E62" s="9">
        <v>1530.15</v>
      </c>
      <c r="F62" s="9">
        <v>3825.375</v>
      </c>
      <c r="G62" s="9">
        <v>4590.45</v>
      </c>
      <c r="AMI62" s="11"/>
      <c r="AMJ62" s="11"/>
    </row>
    <row r="63" spans="1:1024" s="10" customFormat="1" ht="15" customHeight="1" x14ac:dyDescent="0.4">
      <c r="A63" s="6">
        <v>29839</v>
      </c>
      <c r="B63" s="6" t="s">
        <v>74</v>
      </c>
      <c r="C63" s="7" t="s">
        <v>84</v>
      </c>
      <c r="D63" s="8">
        <v>1.1533</v>
      </c>
      <c r="E63" s="9">
        <v>1729.95</v>
      </c>
      <c r="F63" s="9">
        <v>4324.875</v>
      </c>
      <c r="G63" s="9">
        <v>5189.8499999999995</v>
      </c>
      <c r="AMI63" s="11"/>
      <c r="AMJ63" s="11"/>
    </row>
    <row r="64" spans="1:1024" s="10" customFormat="1" ht="15" customHeight="1" x14ac:dyDescent="0.4">
      <c r="A64" s="6">
        <v>29214</v>
      </c>
      <c r="B64" s="6" t="s">
        <v>74</v>
      </c>
      <c r="C64" s="7" t="s">
        <v>85</v>
      </c>
      <c r="D64" s="8">
        <v>0.85119999999999996</v>
      </c>
      <c r="E64" s="9">
        <v>1276.8</v>
      </c>
      <c r="F64" s="9">
        <v>3192</v>
      </c>
      <c r="G64" s="9">
        <v>3830.3999999999996</v>
      </c>
      <c r="AMI64" s="11"/>
      <c r="AMJ64" s="11"/>
    </row>
    <row r="65" spans="1:1024" s="10" customFormat="1" ht="15" customHeight="1" x14ac:dyDescent="0.4">
      <c r="A65" s="6">
        <v>29937</v>
      </c>
      <c r="B65" s="6" t="s">
        <v>86</v>
      </c>
      <c r="C65" s="7" t="s">
        <v>87</v>
      </c>
      <c r="D65" s="8">
        <v>0.47810000000000002</v>
      </c>
      <c r="E65" s="9">
        <v>717.15000000000009</v>
      </c>
      <c r="F65" s="9">
        <v>1792.875</v>
      </c>
      <c r="G65" s="9">
        <v>2151.4499999999998</v>
      </c>
      <c r="AMI65" s="11"/>
      <c r="AMJ65" s="11"/>
    </row>
    <row r="66" spans="1:1024" s="10" customFormat="1" ht="15" customHeight="1" x14ac:dyDescent="0.4">
      <c r="A66" s="6">
        <v>29938</v>
      </c>
      <c r="B66" s="6" t="s">
        <v>86</v>
      </c>
      <c r="C66" s="7" t="s">
        <v>88</v>
      </c>
      <c r="D66" s="8">
        <v>0.54600000000000004</v>
      </c>
      <c r="E66" s="9">
        <v>819.00000000000011</v>
      </c>
      <c r="F66" s="9">
        <v>2047.5000000000002</v>
      </c>
      <c r="G66" s="9">
        <v>2457</v>
      </c>
      <c r="AMI66" s="11"/>
      <c r="AMJ66" s="11"/>
    </row>
    <row r="67" spans="1:1024" s="10" customFormat="1" ht="15" customHeight="1" x14ac:dyDescent="0.4">
      <c r="A67" s="6">
        <v>30190</v>
      </c>
      <c r="B67" s="6" t="s">
        <v>86</v>
      </c>
      <c r="C67" s="7" t="s">
        <v>89</v>
      </c>
      <c r="D67" s="8">
        <v>0.3831</v>
      </c>
      <c r="E67" s="9">
        <v>574.65000000000009</v>
      </c>
      <c r="F67" s="9">
        <v>1436.625</v>
      </c>
      <c r="G67" s="9">
        <v>1723.9499999999998</v>
      </c>
      <c r="AMI67" s="11"/>
      <c r="AMJ67" s="11"/>
    </row>
    <row r="68" spans="1:1024" s="10" customFormat="1" ht="15" customHeight="1" x14ac:dyDescent="0.4">
      <c r="A68" s="6">
        <v>30038</v>
      </c>
      <c r="B68" s="6" t="s">
        <v>86</v>
      </c>
      <c r="C68" s="7" t="s">
        <v>90</v>
      </c>
      <c r="D68" s="8">
        <v>0.41360000000000002</v>
      </c>
      <c r="E68" s="9">
        <v>620.40000000000009</v>
      </c>
      <c r="F68" s="9">
        <v>1551</v>
      </c>
      <c r="G68" s="9">
        <v>1861.2</v>
      </c>
      <c r="AMI68" s="11"/>
      <c r="AMJ68" s="11"/>
    </row>
    <row r="69" spans="1:1024" s="10" customFormat="1" ht="15" customHeight="1" x14ac:dyDescent="0.4">
      <c r="A69" s="6">
        <v>30039</v>
      </c>
      <c r="B69" s="6" t="s">
        <v>86</v>
      </c>
      <c r="C69" s="7" t="s">
        <v>91</v>
      </c>
      <c r="D69" s="8">
        <v>0.443</v>
      </c>
      <c r="E69" s="9">
        <v>664.50000000000011</v>
      </c>
      <c r="F69" s="9">
        <v>1661.25</v>
      </c>
      <c r="G69" s="9">
        <v>1993.4999999999998</v>
      </c>
      <c r="AMI69" s="11"/>
      <c r="AMJ69" s="11"/>
    </row>
    <row r="70" spans="1:1024" s="10" customFormat="1" ht="15" customHeight="1" x14ac:dyDescent="0.4">
      <c r="A70" s="6">
        <v>29970</v>
      </c>
      <c r="B70" s="6" t="s">
        <v>86</v>
      </c>
      <c r="C70" s="7" t="s">
        <v>92</v>
      </c>
      <c r="D70" s="8">
        <v>0.4133</v>
      </c>
      <c r="E70" s="9">
        <v>619.95000000000005</v>
      </c>
      <c r="F70" s="9">
        <v>1549.875</v>
      </c>
      <c r="G70" s="9">
        <v>1859.85</v>
      </c>
      <c r="AMI70" s="11"/>
      <c r="AMJ70" s="11"/>
    </row>
    <row r="71" spans="1:1024" s="10" customFormat="1" ht="15" customHeight="1" x14ac:dyDescent="0.4">
      <c r="A71" s="6">
        <v>29969</v>
      </c>
      <c r="B71" s="6" t="s">
        <v>86</v>
      </c>
      <c r="C71" s="7" t="s">
        <v>93</v>
      </c>
      <c r="D71" s="8">
        <v>0.44729999999999998</v>
      </c>
      <c r="E71" s="9">
        <v>670.94999999999993</v>
      </c>
      <c r="F71" s="9">
        <v>1677.375</v>
      </c>
      <c r="G71" s="9">
        <v>2012.8499999999997</v>
      </c>
      <c r="AMI71" s="11"/>
      <c r="AMJ71" s="11"/>
    </row>
    <row r="72" spans="1:1024" s="10" customFormat="1" ht="15" customHeight="1" x14ac:dyDescent="0.4">
      <c r="A72" s="6">
        <v>29692</v>
      </c>
      <c r="B72" s="6" t="s">
        <v>86</v>
      </c>
      <c r="C72" s="7" t="s">
        <v>94</v>
      </c>
      <c r="D72" s="8">
        <v>0.38990000000000002</v>
      </c>
      <c r="E72" s="9">
        <v>584.85</v>
      </c>
      <c r="F72" s="9">
        <v>1462.125</v>
      </c>
      <c r="G72" s="9">
        <v>1754.55</v>
      </c>
      <c r="AMI72" s="11"/>
      <c r="AMJ72" s="11"/>
    </row>
    <row r="73" spans="1:1024" s="10" customFormat="1" ht="15" customHeight="1" x14ac:dyDescent="0.4">
      <c r="A73" s="6">
        <v>30402</v>
      </c>
      <c r="B73" s="6" t="s">
        <v>95</v>
      </c>
      <c r="C73" s="7" t="s">
        <v>96</v>
      </c>
      <c r="D73" s="8">
        <v>0.60170000000000001</v>
      </c>
      <c r="E73" s="9">
        <v>902.55000000000007</v>
      </c>
      <c r="F73" s="9">
        <v>2256.375</v>
      </c>
      <c r="G73" s="9">
        <v>2707.65</v>
      </c>
      <c r="AMI73" s="11"/>
      <c r="AMJ73" s="11"/>
    </row>
    <row r="74" spans="1:1024" s="10" customFormat="1" ht="15" customHeight="1" x14ac:dyDescent="0.4">
      <c r="A74" s="6">
        <v>21792</v>
      </c>
      <c r="B74" s="6" t="s">
        <v>97</v>
      </c>
      <c r="C74" s="7" t="s">
        <v>98</v>
      </c>
      <c r="D74" s="8">
        <v>0.36480000000000001</v>
      </c>
      <c r="E74" s="9">
        <v>547.20000000000005</v>
      </c>
      <c r="F74" s="9">
        <v>1368</v>
      </c>
      <c r="G74" s="9">
        <v>1641.6</v>
      </c>
      <c r="AMI74" s="11"/>
      <c r="AMJ74" s="11"/>
    </row>
    <row r="75" spans="1:1024" s="10" customFormat="1" ht="15" customHeight="1" x14ac:dyDescent="0.4">
      <c r="A75" s="6">
        <v>29215</v>
      </c>
      <c r="B75" s="6" t="s">
        <v>99</v>
      </c>
      <c r="C75" s="7" t="s">
        <v>100</v>
      </c>
      <c r="D75" s="8">
        <v>0.51649999999999996</v>
      </c>
      <c r="E75" s="9">
        <v>774.75</v>
      </c>
      <c r="F75" s="9">
        <v>1936.8749999999998</v>
      </c>
      <c r="G75" s="9">
        <v>2324.2499999999995</v>
      </c>
      <c r="AMI75" s="11"/>
      <c r="AMJ75" s="11"/>
    </row>
    <row r="76" spans="1:1024" s="10" customFormat="1" ht="15" customHeight="1" x14ac:dyDescent="0.4">
      <c r="A76" s="6">
        <v>21793</v>
      </c>
      <c r="B76" s="6" t="s">
        <v>99</v>
      </c>
      <c r="C76" s="7" t="s">
        <v>101</v>
      </c>
      <c r="D76" s="8">
        <v>0.315</v>
      </c>
      <c r="E76" s="9">
        <v>472.5</v>
      </c>
      <c r="F76" s="9">
        <v>1181.25</v>
      </c>
      <c r="G76" s="9">
        <v>1417.5</v>
      </c>
      <c r="AMI76" s="11"/>
      <c r="AMJ76" s="11"/>
    </row>
    <row r="77" spans="1:1024" s="10" customFormat="1" ht="15" customHeight="1" x14ac:dyDescent="0.4">
      <c r="A77" s="6">
        <v>28146</v>
      </c>
      <c r="B77" s="6" t="s">
        <v>99</v>
      </c>
      <c r="C77" s="7" t="s">
        <v>102</v>
      </c>
      <c r="D77" s="8">
        <v>0.41070000000000001</v>
      </c>
      <c r="E77" s="9">
        <v>616.05000000000007</v>
      </c>
      <c r="F77" s="9">
        <v>1540.125</v>
      </c>
      <c r="G77" s="9">
        <v>1848.15</v>
      </c>
      <c r="AMI77" s="11"/>
      <c r="AMJ77" s="11"/>
    </row>
    <row r="78" spans="1:1024" s="10" customFormat="1" ht="15" customHeight="1" x14ac:dyDescent="0.4">
      <c r="A78" s="6">
        <v>28147</v>
      </c>
      <c r="B78" s="6" t="s">
        <v>99</v>
      </c>
      <c r="C78" s="7" t="s">
        <v>103</v>
      </c>
      <c r="D78" s="8">
        <v>0.45479999999999998</v>
      </c>
      <c r="E78" s="9">
        <v>682.2</v>
      </c>
      <c r="F78" s="9">
        <v>1705.5</v>
      </c>
      <c r="G78" s="9">
        <v>2046.5999999999997</v>
      </c>
      <c r="AMI78" s="11"/>
      <c r="AMJ78" s="11"/>
    </row>
    <row r="79" spans="1:1024" s="10" customFormat="1" ht="15" customHeight="1" x14ac:dyDescent="0.4">
      <c r="A79" s="6">
        <v>30404</v>
      </c>
      <c r="B79" s="6" t="s">
        <v>99</v>
      </c>
      <c r="C79" s="7" t="s">
        <v>104</v>
      </c>
      <c r="D79" s="8">
        <v>0.4118</v>
      </c>
      <c r="E79" s="9">
        <v>617.70000000000005</v>
      </c>
      <c r="F79" s="9">
        <v>1544.25</v>
      </c>
      <c r="G79" s="9">
        <v>1853.1</v>
      </c>
      <c r="AMI79" s="11"/>
      <c r="AMJ79" s="11"/>
    </row>
    <row r="80" spans="1:1024" s="10" customFormat="1" ht="15" customHeight="1" x14ac:dyDescent="0.4">
      <c r="A80" s="6">
        <v>30405</v>
      </c>
      <c r="B80" s="6" t="s">
        <v>99</v>
      </c>
      <c r="C80" s="7" t="s">
        <v>105</v>
      </c>
      <c r="D80" s="8">
        <v>0.46810000000000002</v>
      </c>
      <c r="E80" s="9">
        <v>702.15000000000009</v>
      </c>
      <c r="F80" s="9">
        <v>1755.375</v>
      </c>
      <c r="G80" s="9">
        <v>2106.4499999999998</v>
      </c>
      <c r="AMI80" s="11"/>
      <c r="AMJ80" s="11"/>
    </row>
    <row r="81" spans="1:1024" s="10" customFormat="1" ht="15" customHeight="1" x14ac:dyDescent="0.4">
      <c r="A81" s="6">
        <v>28412</v>
      </c>
      <c r="B81" s="6" t="s">
        <v>106</v>
      </c>
      <c r="C81" s="7" t="s">
        <v>107</v>
      </c>
      <c r="D81" s="8">
        <v>0.39510000000000001</v>
      </c>
      <c r="E81" s="9">
        <v>592.65000000000009</v>
      </c>
      <c r="F81" s="9">
        <v>1481.625</v>
      </c>
      <c r="G81" s="9">
        <v>1777.95</v>
      </c>
      <c r="AMI81" s="11"/>
      <c r="AMJ81" s="11"/>
    </row>
    <row r="82" spans="1:1024" s="10" customFormat="1" ht="15" customHeight="1" x14ac:dyDescent="0.4">
      <c r="A82" s="6">
        <v>28767</v>
      </c>
      <c r="B82" s="6" t="s">
        <v>108</v>
      </c>
      <c r="C82" s="7" t="s">
        <v>109</v>
      </c>
      <c r="D82" s="8">
        <v>0.44180000000000003</v>
      </c>
      <c r="E82" s="9">
        <v>662.7</v>
      </c>
      <c r="F82" s="9">
        <v>1656.75</v>
      </c>
      <c r="G82" s="9">
        <v>1988.1</v>
      </c>
      <c r="AMI82" s="11"/>
      <c r="AMJ82" s="11"/>
    </row>
    <row r="83" spans="1:1024" s="10" customFormat="1" ht="15" customHeight="1" x14ac:dyDescent="0.4">
      <c r="A83" s="6">
        <v>30406</v>
      </c>
      <c r="B83" s="6" t="s">
        <v>108</v>
      </c>
      <c r="C83" s="7" t="s">
        <v>110</v>
      </c>
      <c r="D83" s="8">
        <v>0.46050000000000002</v>
      </c>
      <c r="E83" s="9">
        <v>690.75000000000011</v>
      </c>
      <c r="F83" s="9">
        <v>1726.875</v>
      </c>
      <c r="G83" s="9">
        <v>2072.25</v>
      </c>
      <c r="AMI83" s="11"/>
      <c r="AMJ83" s="11"/>
    </row>
    <row r="84" spans="1:1024" s="10" customFormat="1" ht="15" customHeight="1" x14ac:dyDescent="0.4">
      <c r="A84" s="6">
        <v>31078</v>
      </c>
      <c r="B84" s="6" t="s">
        <v>108</v>
      </c>
      <c r="C84" s="7" t="s">
        <v>111</v>
      </c>
      <c r="D84" s="8">
        <v>0.43909999999999999</v>
      </c>
      <c r="E84" s="9">
        <v>658.65000000000009</v>
      </c>
      <c r="F84" s="9">
        <v>1646.625</v>
      </c>
      <c r="G84" s="9">
        <v>1975.9499999999998</v>
      </c>
      <c r="AMI84" s="11"/>
      <c r="AMJ84" s="11"/>
    </row>
    <row r="85" spans="1:1024" s="10" customFormat="1" ht="15" customHeight="1" x14ac:dyDescent="0.4">
      <c r="A85" s="6">
        <v>29395</v>
      </c>
      <c r="B85" s="6" t="s">
        <v>108</v>
      </c>
      <c r="C85" s="7" t="s">
        <v>112</v>
      </c>
      <c r="D85" s="8">
        <v>0.56079999999999997</v>
      </c>
      <c r="E85" s="9">
        <v>841.19999999999993</v>
      </c>
      <c r="F85" s="9">
        <v>2103</v>
      </c>
      <c r="G85" s="9">
        <v>2523.5999999999995</v>
      </c>
      <c r="AMI85" s="11"/>
      <c r="AMJ85" s="11"/>
    </row>
    <row r="86" spans="1:1024" s="10" customFormat="1" ht="15" customHeight="1" x14ac:dyDescent="0.4">
      <c r="A86" s="6">
        <v>21817</v>
      </c>
      <c r="B86" s="6" t="s">
        <v>108</v>
      </c>
      <c r="C86" s="7" t="s">
        <v>113</v>
      </c>
      <c r="D86" s="8">
        <v>0.33489999999999998</v>
      </c>
      <c r="E86" s="9">
        <v>502.34999999999997</v>
      </c>
      <c r="F86" s="9">
        <v>1255.875</v>
      </c>
      <c r="G86" s="9">
        <v>1507.05</v>
      </c>
      <c r="AMI86" s="11"/>
      <c r="AMJ86" s="11"/>
    </row>
    <row r="87" spans="1:1024" s="10" customFormat="1" ht="15" customHeight="1" x14ac:dyDescent="0.4">
      <c r="A87" s="6">
        <v>30185</v>
      </c>
      <c r="B87" s="6" t="s">
        <v>114</v>
      </c>
      <c r="C87" s="7" t="s">
        <v>115</v>
      </c>
      <c r="D87" s="8">
        <v>0.55879999999999996</v>
      </c>
      <c r="E87" s="9">
        <v>838.19999999999993</v>
      </c>
      <c r="F87" s="9">
        <v>2095.5</v>
      </c>
      <c r="G87" s="9">
        <v>2514.6</v>
      </c>
    </row>
    <row r="88" spans="1:1024" s="10" customFormat="1" ht="15" customHeight="1" x14ac:dyDescent="0.4">
      <c r="A88" s="6">
        <v>30186</v>
      </c>
      <c r="B88" s="6" t="s">
        <v>114</v>
      </c>
      <c r="C88" s="7" t="s">
        <v>116</v>
      </c>
      <c r="D88" s="8">
        <v>0.58050000000000002</v>
      </c>
      <c r="E88" s="9">
        <v>870.75000000000011</v>
      </c>
      <c r="F88" s="9">
        <v>2176.875</v>
      </c>
      <c r="G88" s="9">
        <v>2612.25</v>
      </c>
    </row>
    <row r="89" spans="1:1024" s="10" customFormat="1" ht="15" customHeight="1" x14ac:dyDescent="0.4">
      <c r="A89" s="6">
        <v>29543</v>
      </c>
      <c r="B89" s="6" t="s">
        <v>117</v>
      </c>
      <c r="C89" s="7" t="s">
        <v>118</v>
      </c>
      <c r="D89" s="8">
        <v>0.92169999999999996</v>
      </c>
      <c r="E89" s="9">
        <v>1382.55</v>
      </c>
      <c r="F89" s="9">
        <v>3456.375</v>
      </c>
      <c r="G89" s="9">
        <v>4147.6499999999996</v>
      </c>
    </row>
    <row r="90" spans="1:1024" s="10" customFormat="1" ht="15" customHeight="1" x14ac:dyDescent="0.4">
      <c r="A90" s="6">
        <v>29656</v>
      </c>
      <c r="B90" s="6" t="s">
        <v>117</v>
      </c>
      <c r="C90" s="7" t="s">
        <v>119</v>
      </c>
      <c r="D90" s="8">
        <v>0.87909999999999999</v>
      </c>
      <c r="E90" s="9">
        <v>1318.65</v>
      </c>
      <c r="F90" s="9">
        <v>3296.625</v>
      </c>
      <c r="G90" s="9">
        <v>3955.9499999999994</v>
      </c>
    </row>
    <row r="91" spans="1:1024" s="10" customFormat="1" ht="15" customHeight="1" x14ac:dyDescent="0.4">
      <c r="A91" s="6">
        <v>29473</v>
      </c>
      <c r="B91" s="6" t="s">
        <v>117</v>
      </c>
      <c r="C91" s="7" t="s">
        <v>120</v>
      </c>
      <c r="D91" s="8">
        <v>1.0586</v>
      </c>
      <c r="E91" s="9">
        <v>1587.9</v>
      </c>
      <c r="F91" s="9">
        <v>3969.75</v>
      </c>
      <c r="G91" s="9">
        <v>4763.7</v>
      </c>
    </row>
    <row r="92" spans="1:1024" s="10" customFormat="1" ht="15" customHeight="1" x14ac:dyDescent="0.4">
      <c r="A92" s="6">
        <v>29657</v>
      </c>
      <c r="B92" s="6" t="s">
        <v>117</v>
      </c>
      <c r="C92" s="7" t="s">
        <v>121</v>
      </c>
      <c r="D92" s="8">
        <v>1.0851999999999999</v>
      </c>
      <c r="E92" s="9">
        <v>1627.8000000000002</v>
      </c>
      <c r="F92" s="9">
        <v>4069.5</v>
      </c>
      <c r="G92" s="9">
        <v>4883.3999999999996</v>
      </c>
    </row>
    <row r="93" spans="1:1024" s="10" customFormat="1" ht="15" customHeight="1" x14ac:dyDescent="0.4">
      <c r="A93" s="6">
        <v>29544</v>
      </c>
      <c r="B93" s="6" t="s">
        <v>117</v>
      </c>
      <c r="C93" s="7" t="s">
        <v>122</v>
      </c>
      <c r="D93" s="8">
        <v>0.98109999999999997</v>
      </c>
      <c r="E93" s="9">
        <v>1471.65</v>
      </c>
      <c r="F93" s="9">
        <v>3679.125</v>
      </c>
      <c r="G93" s="9">
        <v>4414.95</v>
      </c>
    </row>
    <row r="94" spans="1:1024" s="10" customFormat="1" ht="15" customHeight="1" x14ac:dyDescent="0.4">
      <c r="A94" s="6">
        <v>28587</v>
      </c>
      <c r="B94" s="6" t="s">
        <v>117</v>
      </c>
      <c r="C94" s="7" t="s">
        <v>123</v>
      </c>
      <c r="D94" s="8">
        <v>1.4108000000000001</v>
      </c>
      <c r="E94" s="9">
        <v>2116.2000000000003</v>
      </c>
      <c r="F94" s="9">
        <v>5290.5</v>
      </c>
      <c r="G94" s="9">
        <v>6348.6</v>
      </c>
    </row>
    <row r="95" spans="1:1024" s="10" customFormat="1" ht="15" customHeight="1" x14ac:dyDescent="0.4">
      <c r="A95" s="6">
        <v>29659</v>
      </c>
      <c r="B95" s="6" t="s">
        <v>117</v>
      </c>
      <c r="C95" s="7" t="s">
        <v>124</v>
      </c>
      <c r="D95" s="8">
        <v>1.4114</v>
      </c>
      <c r="E95" s="9">
        <v>2117.1000000000004</v>
      </c>
      <c r="F95" s="9">
        <v>5292.75</v>
      </c>
      <c r="G95" s="9">
        <v>6351.2999999999993</v>
      </c>
    </row>
    <row r="96" spans="1:1024" s="10" customFormat="1" ht="15" customHeight="1" x14ac:dyDescent="0.4">
      <c r="A96" s="6">
        <v>28588</v>
      </c>
      <c r="B96" s="6" t="s">
        <v>117</v>
      </c>
      <c r="C96" s="7" t="s">
        <v>125</v>
      </c>
      <c r="D96" s="8">
        <v>1.6435999999999999</v>
      </c>
      <c r="E96" s="9">
        <v>2465.4</v>
      </c>
      <c r="F96" s="9">
        <v>6163.5</v>
      </c>
      <c r="G96" s="9">
        <v>7396.2</v>
      </c>
    </row>
    <row r="97" spans="1:7" s="10" customFormat="1" ht="15" customHeight="1" x14ac:dyDescent="0.4">
      <c r="A97" s="6">
        <v>29658</v>
      </c>
      <c r="B97" s="6" t="s">
        <v>117</v>
      </c>
      <c r="C97" s="7" t="s">
        <v>126</v>
      </c>
      <c r="D97" s="8">
        <v>1.661</v>
      </c>
      <c r="E97" s="9">
        <v>2491.5000000000005</v>
      </c>
      <c r="F97" s="9">
        <v>6228.75</v>
      </c>
      <c r="G97" s="9">
        <v>7474.4999999999991</v>
      </c>
    </row>
    <row r="98" spans="1:7" s="10" customFormat="1" ht="15" customHeight="1" x14ac:dyDescent="0.4">
      <c r="A98" s="6">
        <v>30090</v>
      </c>
      <c r="B98" s="6" t="s">
        <v>127</v>
      </c>
      <c r="C98" s="7" t="s">
        <v>128</v>
      </c>
      <c r="D98" s="8">
        <v>0.44240000000000002</v>
      </c>
      <c r="E98" s="9">
        <v>663.6</v>
      </c>
      <c r="F98" s="9">
        <v>1659</v>
      </c>
      <c r="G98" s="9">
        <v>1990.8000000000002</v>
      </c>
    </row>
    <row r="99" spans="1:7" s="10" customFormat="1" ht="15" customHeight="1" x14ac:dyDescent="0.4">
      <c r="A99" s="6">
        <v>29980</v>
      </c>
      <c r="B99" s="6" t="s">
        <v>127</v>
      </c>
      <c r="C99" s="7" t="s">
        <v>129</v>
      </c>
      <c r="D99" s="8">
        <v>0.44769999999999999</v>
      </c>
      <c r="E99" s="9">
        <v>671.55000000000007</v>
      </c>
      <c r="F99" s="9">
        <v>1678.875</v>
      </c>
      <c r="G99" s="9">
        <v>2014.6499999999999</v>
      </c>
    </row>
    <row r="100" spans="1:7" s="10" customFormat="1" ht="15" customHeight="1" x14ac:dyDescent="0.4">
      <c r="A100" s="6">
        <v>29971</v>
      </c>
      <c r="B100" s="6" t="s">
        <v>127</v>
      </c>
      <c r="C100" s="7" t="s">
        <v>130</v>
      </c>
      <c r="D100" s="8">
        <v>0.45750000000000002</v>
      </c>
      <c r="E100" s="9">
        <v>686.25000000000011</v>
      </c>
      <c r="F100" s="9">
        <v>1715.625</v>
      </c>
      <c r="G100" s="9">
        <v>2058.75</v>
      </c>
    </row>
    <row r="101" spans="1:7" s="10" customFormat="1" ht="15" customHeight="1" x14ac:dyDescent="0.4">
      <c r="A101" s="6">
        <v>29396</v>
      </c>
      <c r="B101" s="6" t="s">
        <v>127</v>
      </c>
      <c r="C101" s="7" t="s">
        <v>131</v>
      </c>
      <c r="D101" s="8">
        <v>0.29909999999999998</v>
      </c>
      <c r="E101" s="9">
        <v>448.65</v>
      </c>
      <c r="F101" s="9">
        <v>1121.625</v>
      </c>
      <c r="G101" s="9">
        <v>1345.9499999999998</v>
      </c>
    </row>
    <row r="102" spans="1:7" s="10" customFormat="1" ht="15" customHeight="1" x14ac:dyDescent="0.4">
      <c r="A102" s="6">
        <v>21794</v>
      </c>
      <c r="B102" s="6" t="s">
        <v>127</v>
      </c>
      <c r="C102" s="7" t="s">
        <v>132</v>
      </c>
      <c r="D102" s="8">
        <v>0.30270000000000002</v>
      </c>
      <c r="E102" s="9">
        <v>454.05000000000007</v>
      </c>
      <c r="F102" s="9">
        <v>1135.125</v>
      </c>
      <c r="G102" s="9">
        <v>1362.15</v>
      </c>
    </row>
    <row r="103" spans="1:7" s="10" customFormat="1" ht="15" customHeight="1" x14ac:dyDescent="0.4">
      <c r="A103" s="6">
        <v>30112</v>
      </c>
      <c r="B103" s="6" t="s">
        <v>127</v>
      </c>
      <c r="C103" s="7" t="s">
        <v>133</v>
      </c>
      <c r="D103" s="8">
        <v>0.4042</v>
      </c>
      <c r="E103" s="9">
        <v>606.30000000000007</v>
      </c>
      <c r="F103" s="9">
        <v>1515.75</v>
      </c>
      <c r="G103" s="9">
        <v>1818.8999999999999</v>
      </c>
    </row>
    <row r="104" spans="1:7" s="10" customFormat="1" ht="15" customHeight="1" x14ac:dyDescent="0.4">
      <c r="A104" s="6">
        <v>30113</v>
      </c>
      <c r="B104" s="6" t="s">
        <v>127</v>
      </c>
      <c r="C104" s="7" t="s">
        <v>134</v>
      </c>
      <c r="D104" s="8">
        <v>0.41749999999999998</v>
      </c>
      <c r="E104" s="9">
        <v>626.25</v>
      </c>
      <c r="F104" s="9">
        <v>1565.625</v>
      </c>
      <c r="G104" s="9">
        <v>1878.75</v>
      </c>
    </row>
    <row r="105" spans="1:7" s="10" customFormat="1" ht="15" customHeight="1" x14ac:dyDescent="0.4">
      <c r="A105" s="6">
        <v>23380</v>
      </c>
      <c r="B105" s="6" t="s">
        <v>127</v>
      </c>
      <c r="C105" s="7" t="s">
        <v>135</v>
      </c>
      <c r="D105" s="8">
        <v>0.32490000000000002</v>
      </c>
      <c r="E105" s="9">
        <v>487.35000000000008</v>
      </c>
      <c r="F105" s="9">
        <v>1218.375</v>
      </c>
      <c r="G105" s="9">
        <v>1462.05</v>
      </c>
    </row>
    <row r="106" spans="1:7" s="10" customFormat="1" ht="15" customHeight="1" x14ac:dyDescent="0.4">
      <c r="A106" s="6">
        <v>28421</v>
      </c>
      <c r="B106" s="6" t="s">
        <v>127</v>
      </c>
      <c r="C106" s="7" t="s">
        <v>136</v>
      </c>
      <c r="D106" s="8">
        <v>0.37159999999999999</v>
      </c>
      <c r="E106" s="9">
        <v>557.4</v>
      </c>
      <c r="F106" s="9">
        <v>1393.5</v>
      </c>
      <c r="G106" s="9">
        <v>1672.2</v>
      </c>
    </row>
    <row r="107" spans="1:7" s="10" customFormat="1" ht="15" customHeight="1" x14ac:dyDescent="0.4">
      <c r="A107" s="6">
        <v>29146</v>
      </c>
      <c r="B107" s="6" t="s">
        <v>127</v>
      </c>
      <c r="C107" s="7" t="s">
        <v>137</v>
      </c>
      <c r="D107" s="8">
        <v>0.43869999999999998</v>
      </c>
      <c r="E107" s="9">
        <v>658.05</v>
      </c>
      <c r="F107" s="9">
        <v>1645.125</v>
      </c>
      <c r="G107" s="9">
        <v>1974.1499999999996</v>
      </c>
    </row>
    <row r="108" spans="1:7" s="10" customFormat="1" ht="15" customHeight="1" x14ac:dyDescent="0.4">
      <c r="A108" s="6">
        <v>23381</v>
      </c>
      <c r="B108" s="6" t="s">
        <v>127</v>
      </c>
      <c r="C108" s="7" t="s">
        <v>138</v>
      </c>
      <c r="D108" s="8">
        <v>0.32069999999999999</v>
      </c>
      <c r="E108" s="9">
        <v>481.05</v>
      </c>
      <c r="F108" s="9">
        <v>1202.625</v>
      </c>
      <c r="G108" s="9">
        <v>1443.1499999999999</v>
      </c>
    </row>
    <row r="109" spans="1:7" s="10" customFormat="1" ht="15" customHeight="1" x14ac:dyDescent="0.4">
      <c r="A109" s="6">
        <v>28765</v>
      </c>
      <c r="B109" s="6" t="s">
        <v>139</v>
      </c>
      <c r="C109" s="7" t="s">
        <v>140</v>
      </c>
      <c r="D109" s="8">
        <v>0.31169999999999998</v>
      </c>
      <c r="E109" s="9">
        <v>467.55</v>
      </c>
      <c r="F109" s="9">
        <v>1168.875</v>
      </c>
      <c r="G109" s="9">
        <v>1402.6499999999999</v>
      </c>
    </row>
    <row r="110" spans="1:7" s="10" customFormat="1" ht="15" customHeight="1" x14ac:dyDescent="0.4">
      <c r="A110" s="6">
        <v>28766</v>
      </c>
      <c r="B110" s="6" t="s">
        <v>141</v>
      </c>
      <c r="C110" s="7" t="s">
        <v>142</v>
      </c>
      <c r="D110" s="8">
        <v>0.29709999999999998</v>
      </c>
      <c r="E110" s="9">
        <v>445.65</v>
      </c>
      <c r="F110" s="9">
        <v>1114.125</v>
      </c>
      <c r="G110" s="9">
        <v>1336.9499999999998</v>
      </c>
    </row>
    <row r="111" spans="1:7" s="10" customFormat="1" ht="15" customHeight="1" x14ac:dyDescent="0.4">
      <c r="A111" s="6">
        <v>29660</v>
      </c>
      <c r="B111" s="6" t="s">
        <v>141</v>
      </c>
      <c r="C111" s="7" t="s">
        <v>143</v>
      </c>
      <c r="D111" s="8">
        <v>0.45219999999999999</v>
      </c>
      <c r="E111" s="9">
        <v>678.30000000000007</v>
      </c>
      <c r="F111" s="9">
        <v>1695.75</v>
      </c>
      <c r="G111" s="9">
        <v>2034.9</v>
      </c>
    </row>
    <row r="112" spans="1:7" s="10" customFormat="1" ht="15" customHeight="1" x14ac:dyDescent="0.4">
      <c r="A112" s="6">
        <v>29541</v>
      </c>
      <c r="B112" s="6" t="s">
        <v>141</v>
      </c>
      <c r="C112" s="7" t="s">
        <v>144</v>
      </c>
      <c r="D112" s="8">
        <v>0.49819999999999998</v>
      </c>
      <c r="E112" s="9">
        <v>747.30000000000007</v>
      </c>
      <c r="F112" s="9">
        <v>1868.25</v>
      </c>
      <c r="G112" s="9">
        <v>2241.8999999999996</v>
      </c>
    </row>
    <row r="113" spans="1:7" s="10" customFormat="1" ht="15" customHeight="1" x14ac:dyDescent="0.4">
      <c r="A113" s="6">
        <v>29542</v>
      </c>
      <c r="B113" s="6" t="s">
        <v>141</v>
      </c>
      <c r="C113" s="7" t="s">
        <v>145</v>
      </c>
      <c r="D113" s="8">
        <v>0.54700000000000004</v>
      </c>
      <c r="E113" s="9">
        <v>820.50000000000011</v>
      </c>
      <c r="F113" s="9">
        <v>2051.25</v>
      </c>
      <c r="G113" s="9">
        <v>2461.5</v>
      </c>
    </row>
    <row r="114" spans="1:7" s="10" customFormat="1" ht="15" customHeight="1" x14ac:dyDescent="0.4">
      <c r="A114" s="6">
        <v>29820</v>
      </c>
      <c r="B114" s="6" t="s">
        <v>141</v>
      </c>
      <c r="C114" s="7" t="s">
        <v>146</v>
      </c>
      <c r="D114" s="8">
        <v>0.56810000000000005</v>
      </c>
      <c r="E114" s="9">
        <v>852.15000000000009</v>
      </c>
      <c r="F114" s="9">
        <v>2130.375</v>
      </c>
      <c r="G114" s="9">
        <v>2556.4499999999998</v>
      </c>
    </row>
    <row r="115" spans="1:7" s="10" customFormat="1" ht="15" customHeight="1" x14ac:dyDescent="0.4">
      <c r="A115" s="6">
        <v>30615</v>
      </c>
      <c r="B115" s="6" t="s">
        <v>141</v>
      </c>
      <c r="C115" s="7" t="s">
        <v>147</v>
      </c>
      <c r="D115" s="8">
        <v>0.65880000000000005</v>
      </c>
      <c r="E115" s="9">
        <v>988.20000000000016</v>
      </c>
      <c r="F115" s="9">
        <v>2470.5</v>
      </c>
      <c r="G115" s="9">
        <v>2964.6000000000004</v>
      </c>
    </row>
    <row r="116" spans="1:7" s="10" customFormat="1" ht="15" customHeight="1" x14ac:dyDescent="0.4">
      <c r="A116" s="6">
        <v>25430</v>
      </c>
      <c r="B116" s="6" t="s">
        <v>148</v>
      </c>
      <c r="C116" s="7" t="s">
        <v>149</v>
      </c>
      <c r="D116" s="8">
        <v>0.3765</v>
      </c>
      <c r="E116" s="9">
        <v>564.75</v>
      </c>
      <c r="F116" s="9">
        <v>1411.875</v>
      </c>
      <c r="G116" s="9">
        <v>1694.25</v>
      </c>
    </row>
    <row r="117" spans="1:7" s="10" customFormat="1" ht="15" customHeight="1" x14ac:dyDescent="0.4">
      <c r="A117" s="6">
        <v>25428</v>
      </c>
      <c r="B117" s="6" t="s">
        <v>148</v>
      </c>
      <c r="C117" s="7" t="s">
        <v>150</v>
      </c>
      <c r="D117" s="8">
        <v>0.3488</v>
      </c>
      <c r="E117" s="9">
        <v>523.20000000000005</v>
      </c>
      <c r="F117" s="9">
        <v>1308</v>
      </c>
      <c r="G117" s="9">
        <v>1569.6</v>
      </c>
    </row>
    <row r="118" spans="1:7" ht="15" customHeight="1" x14ac:dyDescent="0.4">
      <c r="A118" s="6">
        <v>25431</v>
      </c>
      <c r="B118" s="6" t="s">
        <v>148</v>
      </c>
      <c r="C118" s="7" t="s">
        <v>151</v>
      </c>
      <c r="D118" s="8">
        <v>0.33400000000000002</v>
      </c>
      <c r="E118" s="9">
        <v>501.00000000000011</v>
      </c>
      <c r="F118" s="9">
        <v>1252.5</v>
      </c>
      <c r="G118" s="9">
        <v>1503</v>
      </c>
    </row>
    <row r="119" spans="1:7" ht="15" customHeight="1" x14ac:dyDescent="0.4">
      <c r="A119" s="6">
        <v>30129</v>
      </c>
      <c r="B119" s="6" t="s">
        <v>152</v>
      </c>
      <c r="C119" s="7" t="s">
        <v>153</v>
      </c>
      <c r="D119" s="8">
        <v>0.57950000000000002</v>
      </c>
      <c r="E119" s="9">
        <v>869.25</v>
      </c>
      <c r="F119" s="9">
        <v>2173.125</v>
      </c>
      <c r="G119" s="9">
        <v>2607.75</v>
      </c>
    </row>
    <row r="120" spans="1:7" ht="15" customHeight="1" x14ac:dyDescent="0.4">
      <c r="A120" s="6">
        <v>29149</v>
      </c>
      <c r="B120" s="6" t="s">
        <v>154</v>
      </c>
      <c r="C120" s="7" t="s">
        <v>155</v>
      </c>
      <c r="D120" s="8">
        <v>0.53549999999999998</v>
      </c>
      <c r="E120" s="9">
        <v>803.25</v>
      </c>
      <c r="F120" s="9">
        <v>2008.125</v>
      </c>
      <c r="G120" s="9">
        <v>2409.75</v>
      </c>
    </row>
    <row r="121" spans="1:7" ht="15" customHeight="1" x14ac:dyDescent="0.4">
      <c r="A121" s="6">
        <v>28141</v>
      </c>
      <c r="B121" s="6" t="s">
        <v>154</v>
      </c>
      <c r="C121" s="7" t="s">
        <v>156</v>
      </c>
      <c r="D121" s="8">
        <v>0.57679999999999998</v>
      </c>
      <c r="E121" s="9">
        <v>865.2</v>
      </c>
      <c r="F121" s="9">
        <v>2163</v>
      </c>
      <c r="G121" s="9">
        <v>2595.6</v>
      </c>
    </row>
    <row r="122" spans="1:7" ht="15" customHeight="1" x14ac:dyDescent="0.4">
      <c r="A122" s="6">
        <v>28140</v>
      </c>
      <c r="B122" s="6" t="s">
        <v>154</v>
      </c>
      <c r="C122" s="7" t="s">
        <v>157</v>
      </c>
      <c r="D122" s="8">
        <v>0.5373</v>
      </c>
      <c r="E122" s="9">
        <v>805.95</v>
      </c>
      <c r="F122" s="9">
        <v>2014.875</v>
      </c>
      <c r="G122" s="9">
        <v>2417.85</v>
      </c>
    </row>
    <row r="123" spans="1:7" ht="15" customHeight="1" x14ac:dyDescent="0.4">
      <c r="A123" s="6">
        <v>29150</v>
      </c>
      <c r="B123" s="6" t="s">
        <v>154</v>
      </c>
      <c r="C123" s="7" t="s">
        <v>158</v>
      </c>
      <c r="D123" s="8">
        <v>0.57030000000000003</v>
      </c>
      <c r="E123" s="9">
        <v>855.45</v>
      </c>
      <c r="F123" s="9">
        <v>2138.625</v>
      </c>
      <c r="G123" s="9">
        <v>2566.35</v>
      </c>
    </row>
    <row r="124" spans="1:7" ht="15" customHeight="1" x14ac:dyDescent="0.4">
      <c r="A124" s="6">
        <v>29148</v>
      </c>
      <c r="B124" s="6" t="s">
        <v>154</v>
      </c>
      <c r="C124" s="7" t="s">
        <v>159</v>
      </c>
      <c r="D124" s="8">
        <v>0.48320000000000002</v>
      </c>
      <c r="E124" s="9">
        <v>724.80000000000007</v>
      </c>
      <c r="F124" s="9">
        <v>1812</v>
      </c>
      <c r="G124" s="9">
        <v>2174.4</v>
      </c>
    </row>
    <row r="125" spans="1:7" ht="15" customHeight="1" x14ac:dyDescent="0.4">
      <c r="A125" s="6">
        <v>29662</v>
      </c>
      <c r="B125" s="6" t="s">
        <v>154</v>
      </c>
      <c r="C125" s="7" t="s">
        <v>160</v>
      </c>
      <c r="D125" s="8">
        <v>1.0956999999999999</v>
      </c>
      <c r="E125" s="9">
        <v>1643.55</v>
      </c>
      <c r="F125" s="9">
        <v>4108.875</v>
      </c>
      <c r="G125" s="9">
        <v>4930.6499999999996</v>
      </c>
    </row>
    <row r="126" spans="1:7" ht="15" customHeight="1" x14ac:dyDescent="0.4">
      <c r="A126" s="6">
        <v>29663</v>
      </c>
      <c r="B126" s="6" t="s">
        <v>154</v>
      </c>
      <c r="C126" s="7" t="s">
        <v>161</v>
      </c>
      <c r="D126" s="8">
        <v>1.0854999999999999</v>
      </c>
      <c r="E126" s="9">
        <v>1628.25</v>
      </c>
      <c r="F126" s="9">
        <v>4070.6249999999995</v>
      </c>
      <c r="G126" s="9">
        <v>4884.7499999999991</v>
      </c>
    </row>
    <row r="127" spans="1:7" ht="15" customHeight="1" x14ac:dyDescent="0.4">
      <c r="A127" s="6">
        <v>28132</v>
      </c>
      <c r="B127" s="6" t="s">
        <v>154</v>
      </c>
      <c r="C127" s="7" t="s">
        <v>162</v>
      </c>
      <c r="D127" s="8">
        <v>0.87439999999999996</v>
      </c>
      <c r="E127" s="9">
        <v>1311.6000000000001</v>
      </c>
      <c r="F127" s="9">
        <v>3279</v>
      </c>
      <c r="G127" s="9">
        <v>3934.8</v>
      </c>
    </row>
    <row r="128" spans="1:7" ht="15" customHeight="1" x14ac:dyDescent="0.4">
      <c r="A128" s="6">
        <v>23025</v>
      </c>
      <c r="B128" s="6" t="s">
        <v>154</v>
      </c>
      <c r="C128" s="7" t="s">
        <v>163</v>
      </c>
      <c r="D128" s="8">
        <v>0.66420000000000001</v>
      </c>
      <c r="E128" s="9">
        <v>996.30000000000007</v>
      </c>
      <c r="F128" s="9">
        <v>2490.75</v>
      </c>
      <c r="G128" s="9">
        <v>2988.9</v>
      </c>
    </row>
    <row r="129" spans="1:7" ht="15" customHeight="1" x14ac:dyDescent="0.4">
      <c r="A129" s="6">
        <v>23026</v>
      </c>
      <c r="B129" s="6" t="s">
        <v>154</v>
      </c>
      <c r="C129" s="7" t="s">
        <v>164</v>
      </c>
      <c r="D129" s="8">
        <v>0.70589999999999997</v>
      </c>
      <c r="E129" s="9">
        <v>1058.8499999999999</v>
      </c>
      <c r="F129" s="9">
        <v>2647.125</v>
      </c>
      <c r="G129" s="9">
        <v>3176.5499999999997</v>
      </c>
    </row>
    <row r="130" spans="1:7" ht="15" customHeight="1" x14ac:dyDescent="0.4">
      <c r="A130" s="6">
        <v>23027</v>
      </c>
      <c r="B130" s="6" t="s">
        <v>154</v>
      </c>
      <c r="C130" s="7" t="s">
        <v>165</v>
      </c>
      <c r="D130" s="8">
        <v>0.72409999999999997</v>
      </c>
      <c r="E130" s="9">
        <v>1086.1500000000001</v>
      </c>
      <c r="F130" s="9">
        <v>2715.375</v>
      </c>
      <c r="G130" s="9">
        <v>3258.45</v>
      </c>
    </row>
    <row r="131" spans="1:7" ht="15" customHeight="1" x14ac:dyDescent="0.4">
      <c r="A131" s="6">
        <v>23028</v>
      </c>
      <c r="B131" s="6" t="s">
        <v>154</v>
      </c>
      <c r="C131" s="7" t="s">
        <v>166</v>
      </c>
      <c r="D131" s="8">
        <v>0.74929999999999997</v>
      </c>
      <c r="E131" s="9">
        <v>1123.95</v>
      </c>
      <c r="F131" s="9">
        <v>2809.875</v>
      </c>
      <c r="G131" s="9">
        <v>3371.85</v>
      </c>
    </row>
    <row r="132" spans="1:7" ht="15" customHeight="1" x14ac:dyDescent="0.4">
      <c r="A132" s="6">
        <v>23029</v>
      </c>
      <c r="B132" s="6" t="s">
        <v>154</v>
      </c>
      <c r="C132" s="7" t="s">
        <v>167</v>
      </c>
      <c r="D132" s="8">
        <v>0.82479999999999998</v>
      </c>
      <c r="E132" s="9">
        <v>1237.2</v>
      </c>
      <c r="F132" s="9">
        <v>3093</v>
      </c>
      <c r="G132" s="9">
        <v>3711.6</v>
      </c>
    </row>
    <row r="133" spans="1:7" ht="15" customHeight="1" x14ac:dyDescent="0.4">
      <c r="A133" s="6">
        <v>29152</v>
      </c>
      <c r="B133" s="6" t="s">
        <v>154</v>
      </c>
      <c r="C133" s="7" t="s">
        <v>168</v>
      </c>
      <c r="D133" s="8">
        <v>0.72770000000000001</v>
      </c>
      <c r="E133" s="9">
        <v>1091.55</v>
      </c>
      <c r="F133" s="9">
        <v>2728.875</v>
      </c>
      <c r="G133" s="9">
        <v>3274.65</v>
      </c>
    </row>
    <row r="134" spans="1:7" ht="15" customHeight="1" x14ac:dyDescent="0.4">
      <c r="A134" s="6">
        <v>28133</v>
      </c>
      <c r="B134" s="6" t="s">
        <v>154</v>
      </c>
      <c r="C134" s="7" t="s">
        <v>169</v>
      </c>
      <c r="D134" s="8">
        <v>0.87649999999999995</v>
      </c>
      <c r="E134" s="9">
        <v>1314.75</v>
      </c>
      <c r="F134" s="9">
        <v>3286.875</v>
      </c>
      <c r="G134" s="9">
        <v>3944.2499999999995</v>
      </c>
    </row>
    <row r="135" spans="1:7" ht="15" customHeight="1" x14ac:dyDescent="0.4">
      <c r="A135" s="6">
        <v>23030</v>
      </c>
      <c r="B135" s="6" t="s">
        <v>154</v>
      </c>
      <c r="C135" s="7" t="s">
        <v>170</v>
      </c>
      <c r="D135" s="8">
        <v>0.96660000000000001</v>
      </c>
      <c r="E135" s="9">
        <v>1449.9</v>
      </c>
      <c r="F135" s="9">
        <v>3624.75</v>
      </c>
      <c r="G135" s="9">
        <v>4349.7</v>
      </c>
    </row>
    <row r="136" spans="1:7" ht="15" customHeight="1" x14ac:dyDescent="0.4">
      <c r="A136" s="6">
        <v>29151</v>
      </c>
      <c r="B136" s="6" t="s">
        <v>154</v>
      </c>
      <c r="C136" s="7" t="s">
        <v>171</v>
      </c>
      <c r="D136" s="8">
        <v>0.81930000000000003</v>
      </c>
      <c r="E136" s="9">
        <v>1228.95</v>
      </c>
      <c r="F136" s="9">
        <v>3072.375</v>
      </c>
      <c r="G136" s="9">
        <v>3686.85</v>
      </c>
    </row>
    <row r="137" spans="1:7" ht="15" customHeight="1" x14ac:dyDescent="0.4">
      <c r="A137" s="6">
        <v>29664</v>
      </c>
      <c r="B137" s="6" t="s">
        <v>154</v>
      </c>
      <c r="C137" s="7" t="s">
        <v>172</v>
      </c>
      <c r="D137" s="8">
        <v>1.0799000000000001</v>
      </c>
      <c r="E137" s="9">
        <v>1619.8500000000001</v>
      </c>
      <c r="F137" s="9">
        <v>4049.6250000000005</v>
      </c>
      <c r="G137" s="9">
        <v>4859.55</v>
      </c>
    </row>
    <row r="138" spans="1:7" ht="15" customHeight="1" x14ac:dyDescent="0.4">
      <c r="A138" s="6">
        <v>28135</v>
      </c>
      <c r="B138" s="6" t="s">
        <v>154</v>
      </c>
      <c r="C138" s="7" t="s">
        <v>173</v>
      </c>
      <c r="D138" s="8">
        <v>0.9355</v>
      </c>
      <c r="E138" s="9">
        <v>1403.2500000000002</v>
      </c>
      <c r="F138" s="9">
        <v>3508.125</v>
      </c>
      <c r="G138" s="9">
        <v>4209.75</v>
      </c>
    </row>
    <row r="139" spans="1:7" ht="15" customHeight="1" x14ac:dyDescent="0.4">
      <c r="A139" s="6">
        <v>28134</v>
      </c>
      <c r="B139" s="6" t="s">
        <v>154</v>
      </c>
      <c r="C139" s="7" t="s">
        <v>174</v>
      </c>
      <c r="D139" s="8">
        <v>0.79669999999999996</v>
      </c>
      <c r="E139" s="9">
        <v>1195.0500000000002</v>
      </c>
      <c r="F139" s="9">
        <v>2987.625</v>
      </c>
      <c r="G139" s="9">
        <v>3585.1499999999996</v>
      </c>
    </row>
    <row r="140" spans="1:7" ht="15" customHeight="1" x14ac:dyDescent="0.4">
      <c r="A140" s="6">
        <v>23421</v>
      </c>
      <c r="B140" s="6" t="s">
        <v>154</v>
      </c>
      <c r="C140" s="7" t="s">
        <v>175</v>
      </c>
      <c r="D140" s="8">
        <v>0.88839999999999997</v>
      </c>
      <c r="E140" s="9">
        <v>1332.6000000000001</v>
      </c>
      <c r="F140" s="9">
        <v>3331.5</v>
      </c>
      <c r="G140" s="9">
        <v>3997.7999999999997</v>
      </c>
    </row>
    <row r="141" spans="1:7" ht="15" customHeight="1" x14ac:dyDescent="0.4">
      <c r="A141" s="6">
        <v>29154</v>
      </c>
      <c r="B141" s="6" t="s">
        <v>154</v>
      </c>
      <c r="C141" s="7" t="s">
        <v>176</v>
      </c>
      <c r="D141" s="8">
        <v>0.80349999999999999</v>
      </c>
      <c r="E141" s="9">
        <v>1205.25</v>
      </c>
      <c r="F141" s="9">
        <v>3013.125</v>
      </c>
      <c r="G141" s="9">
        <v>3615.75</v>
      </c>
    </row>
    <row r="142" spans="1:7" ht="15" customHeight="1" x14ac:dyDescent="0.4">
      <c r="A142" s="6">
        <v>23423</v>
      </c>
      <c r="B142" s="6" t="s">
        <v>154</v>
      </c>
      <c r="C142" s="7" t="s">
        <v>177</v>
      </c>
      <c r="D142" s="8">
        <v>1.0831</v>
      </c>
      <c r="E142" s="9">
        <v>1624.65</v>
      </c>
      <c r="F142" s="9">
        <v>4061.625</v>
      </c>
      <c r="G142" s="9">
        <v>4873.95</v>
      </c>
    </row>
    <row r="143" spans="1:7" ht="15" customHeight="1" x14ac:dyDescent="0.4">
      <c r="A143" s="6">
        <v>23422</v>
      </c>
      <c r="B143" s="6" t="s">
        <v>154</v>
      </c>
      <c r="C143" s="7" t="s">
        <v>178</v>
      </c>
      <c r="D143" s="8">
        <v>1.0257000000000001</v>
      </c>
      <c r="E143" s="9">
        <v>1538.5500000000002</v>
      </c>
      <c r="F143" s="9">
        <v>3846.375</v>
      </c>
      <c r="G143" s="9">
        <v>4615.6499999999996</v>
      </c>
    </row>
    <row r="144" spans="1:7" ht="15" customHeight="1" x14ac:dyDescent="0.4">
      <c r="A144" s="6">
        <v>29153</v>
      </c>
      <c r="B144" s="6" t="s">
        <v>154</v>
      </c>
      <c r="C144" s="7" t="s">
        <v>179</v>
      </c>
      <c r="D144" s="8">
        <v>0.86639999999999995</v>
      </c>
      <c r="E144" s="9">
        <v>1299.5999999999999</v>
      </c>
      <c r="F144" s="9">
        <v>3249</v>
      </c>
      <c r="G144" s="9">
        <v>3898.7999999999997</v>
      </c>
    </row>
    <row r="145" spans="1:7" ht="15" customHeight="1" x14ac:dyDescent="0.4">
      <c r="A145" s="6">
        <v>29666</v>
      </c>
      <c r="B145" s="6" t="s">
        <v>154</v>
      </c>
      <c r="C145" s="7" t="s">
        <v>180</v>
      </c>
      <c r="D145" s="8">
        <v>0.59930000000000005</v>
      </c>
      <c r="E145" s="9">
        <v>898.95000000000016</v>
      </c>
      <c r="F145" s="9">
        <v>2247.375</v>
      </c>
      <c r="G145" s="9">
        <v>2696.85</v>
      </c>
    </row>
    <row r="146" spans="1:7" ht="15" customHeight="1" x14ac:dyDescent="0.4">
      <c r="A146" s="6">
        <v>30408</v>
      </c>
      <c r="B146" s="6" t="s">
        <v>181</v>
      </c>
      <c r="C146" s="7" t="s">
        <v>182</v>
      </c>
      <c r="D146" s="8">
        <v>0.57950000000000002</v>
      </c>
      <c r="E146" s="9">
        <v>869.25</v>
      </c>
      <c r="F146" s="9">
        <v>2173.125</v>
      </c>
      <c r="G146" s="9">
        <v>2607.75</v>
      </c>
    </row>
    <row r="147" spans="1:7" ht="15" customHeight="1" x14ac:dyDescent="0.4">
      <c r="A147" s="6">
        <v>23768</v>
      </c>
      <c r="B147" s="6" t="s">
        <v>183</v>
      </c>
      <c r="C147" s="7" t="s">
        <v>184</v>
      </c>
      <c r="D147" s="8">
        <v>0.34520000000000001</v>
      </c>
      <c r="E147" s="9">
        <v>517.80000000000007</v>
      </c>
      <c r="F147" s="9">
        <v>1294.5</v>
      </c>
      <c r="G147" s="9">
        <v>1553.4</v>
      </c>
    </row>
    <row r="148" spans="1:7" ht="15" customHeight="1" x14ac:dyDescent="0.4">
      <c r="A148" s="6">
        <v>29147</v>
      </c>
      <c r="B148" s="6" t="s">
        <v>183</v>
      </c>
      <c r="C148" s="7" t="s">
        <v>185</v>
      </c>
      <c r="D148" s="8">
        <v>0.29360000000000003</v>
      </c>
      <c r="E148" s="9">
        <v>440.40000000000003</v>
      </c>
      <c r="F148" s="9">
        <v>1101</v>
      </c>
      <c r="G148" s="9">
        <v>1321.2</v>
      </c>
    </row>
    <row r="149" spans="1:7" ht="15" customHeight="1" x14ac:dyDescent="0.4">
      <c r="A149" s="6">
        <v>21796</v>
      </c>
      <c r="B149" s="6" t="s">
        <v>183</v>
      </c>
      <c r="C149" s="7" t="s">
        <v>186</v>
      </c>
      <c r="D149" s="8">
        <v>0.32619999999999999</v>
      </c>
      <c r="E149" s="9">
        <v>489.30000000000007</v>
      </c>
      <c r="F149" s="9">
        <v>1223.25</v>
      </c>
      <c r="G149" s="9">
        <v>1467.8999999999999</v>
      </c>
    </row>
    <row r="150" spans="1:7" ht="15" customHeight="1" x14ac:dyDescent="0.4">
      <c r="A150" s="6">
        <v>29600</v>
      </c>
      <c r="B150" s="6" t="s">
        <v>183</v>
      </c>
      <c r="C150" s="7" t="s">
        <v>187</v>
      </c>
      <c r="D150" s="8">
        <v>0.42159999999999997</v>
      </c>
      <c r="E150" s="9">
        <v>632.40000000000009</v>
      </c>
      <c r="F150" s="9">
        <v>1581</v>
      </c>
      <c r="G150" s="9">
        <v>1897.1999999999998</v>
      </c>
    </row>
    <row r="151" spans="1:7" ht="15" customHeight="1" x14ac:dyDescent="0.4">
      <c r="A151" s="6">
        <v>29397</v>
      </c>
      <c r="B151" s="6" t="s">
        <v>183</v>
      </c>
      <c r="C151" s="7" t="s">
        <v>188</v>
      </c>
      <c r="D151" s="8">
        <v>0.55020000000000002</v>
      </c>
      <c r="E151" s="9">
        <v>825.30000000000007</v>
      </c>
      <c r="F151" s="9">
        <v>2063.25</v>
      </c>
      <c r="G151" s="9">
        <v>2475.9</v>
      </c>
    </row>
    <row r="152" spans="1:7" ht="15" customHeight="1" x14ac:dyDescent="0.4">
      <c r="A152" s="6">
        <v>29754</v>
      </c>
      <c r="B152" s="6" t="s">
        <v>183</v>
      </c>
      <c r="C152" s="7" t="s">
        <v>189</v>
      </c>
      <c r="D152" s="8">
        <v>0.60270000000000001</v>
      </c>
      <c r="E152" s="9">
        <v>904.05000000000007</v>
      </c>
      <c r="F152" s="9">
        <v>2260.125</v>
      </c>
      <c r="G152" s="9">
        <v>2712.15</v>
      </c>
    </row>
    <row r="153" spans="1:7" ht="15" customHeight="1" x14ac:dyDescent="0.4">
      <c r="A153" s="6">
        <v>30189</v>
      </c>
      <c r="B153" s="6" t="s">
        <v>183</v>
      </c>
      <c r="C153" s="7" t="s">
        <v>190</v>
      </c>
      <c r="D153" s="8">
        <v>0.55430000000000001</v>
      </c>
      <c r="E153" s="9">
        <v>831.45000000000016</v>
      </c>
      <c r="F153" s="9">
        <v>2078.625</v>
      </c>
      <c r="G153" s="9">
        <v>2494.35</v>
      </c>
    </row>
    <row r="154" spans="1:7" ht="15" customHeight="1" x14ac:dyDescent="0.4">
      <c r="A154" s="6">
        <v>29944</v>
      </c>
      <c r="B154" s="6" t="s">
        <v>183</v>
      </c>
      <c r="C154" s="7" t="s">
        <v>191</v>
      </c>
      <c r="D154" s="8">
        <v>0.63660000000000005</v>
      </c>
      <c r="E154" s="9">
        <v>954.90000000000009</v>
      </c>
      <c r="F154" s="9">
        <v>2387.25</v>
      </c>
      <c r="G154" s="9">
        <v>2864.7000000000003</v>
      </c>
    </row>
    <row r="155" spans="1:7" ht="15" customHeight="1" x14ac:dyDescent="0.4">
      <c r="A155" s="6">
        <v>29943</v>
      </c>
      <c r="B155" s="6" t="s">
        <v>183</v>
      </c>
      <c r="C155" s="7" t="s">
        <v>192</v>
      </c>
      <c r="D155" s="8">
        <v>0.58979999999999999</v>
      </c>
      <c r="E155" s="9">
        <v>884.7</v>
      </c>
      <c r="F155" s="9">
        <v>2211.75</v>
      </c>
      <c r="G155" s="9">
        <v>2654.1</v>
      </c>
    </row>
    <row r="156" spans="1:7" ht="15" customHeight="1" x14ac:dyDescent="0.4">
      <c r="A156" s="6">
        <v>31080</v>
      </c>
      <c r="B156" s="6" t="s">
        <v>183</v>
      </c>
      <c r="C156" s="7" t="s">
        <v>193</v>
      </c>
      <c r="D156" s="8">
        <v>0.49080000000000001</v>
      </c>
      <c r="E156" s="9">
        <v>736.2</v>
      </c>
      <c r="F156" s="9">
        <v>1840.5</v>
      </c>
      <c r="G156" s="9">
        <v>2208.6000000000004</v>
      </c>
    </row>
    <row r="157" spans="1:7" ht="15" customHeight="1" x14ac:dyDescent="0.4">
      <c r="A157" s="6">
        <v>29794</v>
      </c>
      <c r="B157" s="6" t="s">
        <v>194</v>
      </c>
      <c r="C157" s="7" t="s">
        <v>195</v>
      </c>
      <c r="D157" s="8">
        <v>0.60740000000000005</v>
      </c>
      <c r="E157" s="9">
        <v>911.10000000000014</v>
      </c>
      <c r="F157" s="9">
        <v>2277.75</v>
      </c>
      <c r="G157" s="9">
        <v>2733.3</v>
      </c>
    </row>
    <row r="158" spans="1:7" ht="15" customHeight="1" x14ac:dyDescent="0.4">
      <c r="A158" s="6">
        <v>30258</v>
      </c>
      <c r="B158" s="6" t="s">
        <v>194</v>
      </c>
      <c r="C158" s="7" t="s">
        <v>196</v>
      </c>
      <c r="D158" s="8">
        <v>0.5716</v>
      </c>
      <c r="E158" s="9">
        <v>857.40000000000009</v>
      </c>
      <c r="F158" s="9">
        <v>2143.5</v>
      </c>
      <c r="G158" s="9">
        <v>2572.1999999999998</v>
      </c>
    </row>
    <row r="159" spans="1:7" ht="15" customHeight="1" x14ac:dyDescent="0.4">
      <c r="A159" s="6">
        <v>30259</v>
      </c>
      <c r="B159" s="6" t="s">
        <v>194</v>
      </c>
      <c r="C159" s="7" t="s">
        <v>197</v>
      </c>
      <c r="D159" s="8">
        <v>0.58919999999999995</v>
      </c>
      <c r="E159" s="9">
        <v>883.8</v>
      </c>
      <c r="F159" s="9">
        <v>2209.5</v>
      </c>
      <c r="G159" s="9">
        <v>2651.3999999999996</v>
      </c>
    </row>
    <row r="160" spans="1:7" ht="15" customHeight="1" x14ac:dyDescent="0.4">
      <c r="A160" s="6">
        <v>30260</v>
      </c>
      <c r="B160" s="6" t="s">
        <v>194</v>
      </c>
      <c r="C160" s="7" t="s">
        <v>198</v>
      </c>
      <c r="D160" s="8">
        <v>0.64429999999999998</v>
      </c>
      <c r="E160" s="9">
        <v>966.45</v>
      </c>
      <c r="F160" s="9">
        <v>2416.125</v>
      </c>
      <c r="G160" s="9">
        <v>2899.35</v>
      </c>
    </row>
    <row r="161" spans="1:7" ht="15" customHeight="1" x14ac:dyDescent="0.4">
      <c r="A161" s="6">
        <v>30018</v>
      </c>
      <c r="B161" s="6" t="s">
        <v>194</v>
      </c>
      <c r="C161" s="7" t="s">
        <v>199</v>
      </c>
      <c r="D161" s="8">
        <v>0.55510000000000004</v>
      </c>
      <c r="E161" s="9">
        <v>832.65000000000009</v>
      </c>
      <c r="F161" s="9">
        <v>2081.625</v>
      </c>
      <c r="G161" s="9">
        <v>2497.9500000000003</v>
      </c>
    </row>
    <row r="162" spans="1:7" ht="15" customHeight="1" x14ac:dyDescent="0.4">
      <c r="A162" s="6">
        <v>30019</v>
      </c>
      <c r="B162" s="6" t="s">
        <v>194</v>
      </c>
      <c r="C162" s="7" t="s">
        <v>200</v>
      </c>
      <c r="D162" s="8">
        <v>0.61099999999999999</v>
      </c>
      <c r="E162" s="9">
        <v>916.5</v>
      </c>
      <c r="F162" s="9">
        <v>2291.25</v>
      </c>
      <c r="G162" s="9">
        <v>2749.5</v>
      </c>
    </row>
    <row r="163" spans="1:7" ht="15" customHeight="1" x14ac:dyDescent="0.4">
      <c r="A163" s="6">
        <v>30797</v>
      </c>
      <c r="B163" s="6" t="s">
        <v>194</v>
      </c>
      <c r="C163" s="7" t="s">
        <v>201</v>
      </c>
      <c r="D163" s="8">
        <v>0.54900000000000004</v>
      </c>
      <c r="E163" s="9">
        <v>823.50000000000011</v>
      </c>
      <c r="F163" s="9">
        <v>2058.75</v>
      </c>
      <c r="G163" s="9">
        <v>2470.5</v>
      </c>
    </row>
    <row r="164" spans="1:7" ht="15" customHeight="1" x14ac:dyDescent="0.4">
      <c r="A164" s="6">
        <v>30798</v>
      </c>
      <c r="B164" s="6" t="s">
        <v>194</v>
      </c>
      <c r="C164" s="7" t="s">
        <v>202</v>
      </c>
      <c r="D164" s="8">
        <v>0.56479999999999997</v>
      </c>
      <c r="E164" s="9">
        <v>847.2</v>
      </c>
      <c r="F164" s="9">
        <v>2118</v>
      </c>
      <c r="G164" s="9">
        <v>2541.6</v>
      </c>
    </row>
    <row r="165" spans="1:7" ht="15" customHeight="1" x14ac:dyDescent="0.4">
      <c r="A165" s="6">
        <v>30800</v>
      </c>
      <c r="B165" s="6" t="s">
        <v>194</v>
      </c>
      <c r="C165" s="7" t="s">
        <v>203</v>
      </c>
      <c r="D165" s="8">
        <v>0.61780000000000002</v>
      </c>
      <c r="E165" s="9">
        <v>926.7</v>
      </c>
      <c r="F165" s="9">
        <v>2316.75</v>
      </c>
      <c r="G165" s="9">
        <v>2780.1</v>
      </c>
    </row>
    <row r="166" spans="1:7" ht="15" customHeight="1" x14ac:dyDescent="0.4">
      <c r="A166" s="6">
        <v>29821</v>
      </c>
      <c r="B166" s="6" t="s">
        <v>194</v>
      </c>
      <c r="C166" s="7" t="s">
        <v>204</v>
      </c>
      <c r="D166" s="8">
        <v>0.53639999999999999</v>
      </c>
      <c r="E166" s="9">
        <v>804.6</v>
      </c>
      <c r="F166" s="9">
        <v>2011.5</v>
      </c>
      <c r="G166" s="9">
        <v>2413.7999999999997</v>
      </c>
    </row>
    <row r="167" spans="1:7" ht="15" customHeight="1" x14ac:dyDescent="0.4">
      <c r="A167" s="6">
        <v>30256</v>
      </c>
      <c r="B167" s="6" t="s">
        <v>194</v>
      </c>
      <c r="C167" s="7" t="s">
        <v>205</v>
      </c>
      <c r="D167" s="8">
        <v>0.56169999999999998</v>
      </c>
      <c r="E167" s="9">
        <v>842.55</v>
      </c>
      <c r="F167" s="9">
        <v>2106.375</v>
      </c>
      <c r="G167" s="9">
        <v>2527.65</v>
      </c>
    </row>
    <row r="168" spans="1:7" ht="15" customHeight="1" x14ac:dyDescent="0.4">
      <c r="A168" s="6">
        <v>30257</v>
      </c>
      <c r="B168" s="6" t="s">
        <v>194</v>
      </c>
      <c r="C168" s="7" t="s">
        <v>206</v>
      </c>
      <c r="D168" s="8">
        <v>0.57930000000000004</v>
      </c>
      <c r="E168" s="9">
        <v>868.95000000000016</v>
      </c>
      <c r="F168" s="9">
        <v>2172.375</v>
      </c>
      <c r="G168" s="9">
        <v>2606.85</v>
      </c>
    </row>
    <row r="169" spans="1:7" ht="15" customHeight="1" x14ac:dyDescent="0.4">
      <c r="A169" s="6">
        <v>29907</v>
      </c>
      <c r="B169" s="6" t="s">
        <v>194</v>
      </c>
      <c r="C169" s="7" t="s">
        <v>207</v>
      </c>
      <c r="D169" s="8">
        <v>0.66220000000000001</v>
      </c>
      <c r="E169" s="9">
        <v>993.30000000000007</v>
      </c>
      <c r="F169" s="9">
        <v>2483.25</v>
      </c>
      <c r="G169" s="9">
        <v>2979.9</v>
      </c>
    </row>
    <row r="170" spans="1:7" ht="15" customHeight="1" x14ac:dyDescent="0.4">
      <c r="A170" s="6">
        <v>28812</v>
      </c>
      <c r="B170" s="6" t="s">
        <v>194</v>
      </c>
      <c r="C170" s="7" t="s">
        <v>208</v>
      </c>
      <c r="D170" s="8">
        <v>0.5474</v>
      </c>
      <c r="E170" s="9">
        <v>821.1</v>
      </c>
      <c r="F170" s="9">
        <v>2052.75</v>
      </c>
      <c r="G170" s="9">
        <v>2463.3000000000002</v>
      </c>
    </row>
    <row r="171" spans="1:7" ht="15" customHeight="1" x14ac:dyDescent="0.4">
      <c r="A171" s="6">
        <v>29538</v>
      </c>
      <c r="B171" s="6" t="s">
        <v>209</v>
      </c>
      <c r="C171" s="7" t="s">
        <v>210</v>
      </c>
      <c r="D171" s="8">
        <v>0.37730000000000002</v>
      </c>
      <c r="E171" s="9">
        <v>565.95000000000005</v>
      </c>
      <c r="F171" s="9">
        <v>1414.875</v>
      </c>
      <c r="G171" s="9">
        <v>1697.85</v>
      </c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90" firstPageNumber="0" pageOrder="overThenDown" orientation="portrait" r:id="rId1"/>
  <headerFooter>
    <oddHeader>&amp;C&amp;"Aptos,Normale"&amp;14FRINGE BENEFIT 2026
AUTOVEICOLI ELETTRICI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Elettrico OUT</vt:lpstr>
      <vt:lpstr>'Elettrico OUT'!Area_stampa</vt:lpstr>
      <vt:lpstr>'Elettrico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2025-12-01T11:08:28Z</dcterms:created>
  <dcterms:modified xsi:type="dcterms:W3CDTF">2026-01-08T20:54:35Z</dcterms:modified>
</cp:coreProperties>
</file>