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31FF50C9-B448-4E87-9716-05529A0442D9}" xr6:coauthVersionLast="47" xr6:coauthVersionMax="47" xr10:uidLastSave="{00000000-0000-0000-0000-000000000000}"/>
  <bookViews>
    <workbookView xWindow="-98" yWindow="-98" windowWidth="19396" windowHeight="12196" xr2:uid="{CF61965B-5083-484A-A4E5-28773A76953C}"/>
  </bookViews>
  <sheets>
    <sheet name="Elettrico IN" sheetId="1" r:id="rId1"/>
  </sheets>
  <definedNames>
    <definedName name="_xlnm.Print_Area" localSheetId="0">'Elettrico IN'!$A$1:$G$300</definedName>
    <definedName name="_xlnm.Print_Titles" localSheetId="0">'Elettrico IN'!$1:$1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6" i="1" l="1"/>
  <c r="F296" i="1"/>
  <c r="E296" i="1"/>
  <c r="G295" i="1"/>
  <c r="F295" i="1"/>
  <c r="E295" i="1"/>
  <c r="G294" i="1"/>
  <c r="F294" i="1"/>
  <c r="E294" i="1"/>
  <c r="G2" i="1"/>
  <c r="F2" i="1"/>
  <c r="E2" i="1"/>
</calcChain>
</file>

<file path=xl/sharedStrings.xml><?xml version="1.0" encoding="utf-8"?>
<sst xmlns="http://schemas.openxmlformats.org/spreadsheetml/2006/main" count="607" uniqueCount="359">
  <si>
    <t>ID Modello</t>
  </si>
  <si>
    <t>Marca</t>
  </si>
  <si>
    <t>Modello</t>
  </si>
  <si>
    <t>COSTO KM 15.000 KM</t>
  </si>
  <si>
    <t>FRINGE BENEFIT ANNUALE (10% CK)</t>
  </si>
  <si>
    <t>FRINGE BENEFIT ANNUALE (25% CK)</t>
  </si>
  <si>
    <t>FRINGE BENEFIT ANNUALE (30% CK)</t>
  </si>
  <si>
    <t>ABARTH</t>
  </si>
  <si>
    <t>500E ELETTRICA</t>
  </si>
  <si>
    <t>500E CABRIO ELETTRICA</t>
  </si>
  <si>
    <t>600E 240CV ELETTRICA</t>
  </si>
  <si>
    <t>600E 280CV ELETTRICA</t>
  </si>
  <si>
    <t>ALFA ROMEO</t>
  </si>
  <si>
    <t>JUNIOR BEV 156CV  MOD 2024</t>
  </si>
  <si>
    <t>JUNIOR BEV 280CV ELETTRICA</t>
  </si>
  <si>
    <t>ALPINE</t>
  </si>
  <si>
    <t>A290 GT 180CV ELETTRICA</t>
  </si>
  <si>
    <t>A290 GT 218CV ELETTRICA</t>
  </si>
  <si>
    <t>AUDI</t>
  </si>
  <si>
    <t>A6 E-TRON 286CV  MOD 2024</t>
  </si>
  <si>
    <t>A6 E-TRON 367CV ELETTRICA</t>
  </si>
  <si>
    <t>A6 E-TRON QUATTRO 428CV ELETTRICA</t>
  </si>
  <si>
    <t>A6 E-TRON QUATTRO 503CV ELETTRICA</t>
  </si>
  <si>
    <t>E-TRON GT RS QUATTRO 843CV  MOD 2024</t>
  </si>
  <si>
    <t>E-TRON GT S QUATTRO 591CV  MOD 2024</t>
  </si>
  <si>
    <t>Q4 E-TRON 40 204CV  MOD 2025</t>
  </si>
  <si>
    <t>Q4 E-TRON 45 QUATTRO 286CV ELETTRICA</t>
  </si>
  <si>
    <t>Q4 E-TRON 55 QUATTRO 340CV</t>
  </si>
  <si>
    <t>Q6 E-TRON 252CV ELETTRICA</t>
  </si>
  <si>
    <t>Q6 E-TRON PERFORMANCE 306CV  MOD 2024</t>
  </si>
  <si>
    <t>Q6 E-TRON QUATTRO 387CV</t>
  </si>
  <si>
    <t>Q8 E-TRON 50 QUATTRO</t>
  </si>
  <si>
    <t>Q8 E-TRON 55 QUATTRO</t>
  </si>
  <si>
    <t>SQ6 E-TRON QUATTRO ELETTRICA</t>
  </si>
  <si>
    <t>SQ8 E-TRON 503CV  MOD 2025</t>
  </si>
  <si>
    <t>BMW</t>
  </si>
  <si>
    <t>I4 2021 EDRIVE 35 ELETTRICA</t>
  </si>
  <si>
    <t>I4 2021 EDRIVE 40 ELETTRICA</t>
  </si>
  <si>
    <t>I4 XDRIVE 40 400CV  MOD 2024</t>
  </si>
  <si>
    <t>I4 XDRIVE M60 600 CV  MOD 2025</t>
  </si>
  <si>
    <t>I5 EDRIVE40 ELETTRICA</t>
  </si>
  <si>
    <t>I5 M60 XDRIVE 600CV  MOD 2024</t>
  </si>
  <si>
    <t>I5 STATION EDRIVE40 ELETTRICA</t>
  </si>
  <si>
    <t>I5 STATION XDRIVE40 ELETTRICA</t>
  </si>
  <si>
    <t>I5 XDRIVE40 ELETTRICA</t>
  </si>
  <si>
    <t>I7 EDRIVE50 106KWH ELETTRICA</t>
  </si>
  <si>
    <t>I7 XDRIVE60 106KWH ELETTRICA</t>
  </si>
  <si>
    <t>IX XDRIVE 60 544CV  MOD 2025</t>
  </si>
  <si>
    <t>IX1 EDRIVE 20 204CV ELETTRICA</t>
  </si>
  <si>
    <t>IX1 XDRIVE 30 326CV ELETTRICA</t>
  </si>
  <si>
    <t>IX2 EDRIVE 20 204CV ELETTRICA</t>
  </si>
  <si>
    <t>IX2 XDRIVE 30 306V ELETTRICA</t>
  </si>
  <si>
    <t>IX3 50 XDRIVE 108KWH 469CV  MOD 2025</t>
  </si>
  <si>
    <t>BYD</t>
  </si>
  <si>
    <t>ATTO 2 45 KWH 177 CV  MOD 2025</t>
  </si>
  <si>
    <t>ATTO 2 60,5 KWH 204 CV  MOD 2025</t>
  </si>
  <si>
    <t>ATTO 3 60,5 KWH 204CV ELETTRICA</t>
  </si>
  <si>
    <t>DOLPHIN 60,4 KWH ELETTRICA</t>
  </si>
  <si>
    <t>DOLPHIN SURF 30 KWH 88 CV  MOD 2025</t>
  </si>
  <si>
    <t>DOLPHIN SURF 43 KWH 88 CV  MOD 2025</t>
  </si>
  <si>
    <t>HAN ELETTRICA</t>
  </si>
  <si>
    <t>SEAL 313CV ELETTRICA</t>
  </si>
  <si>
    <t>SEAL 530CV AWD ELETTRICA</t>
  </si>
  <si>
    <t>SEAL U  71KWH 218CV  MOD 2024</t>
  </si>
  <si>
    <t>SEAL U  87KWH 218CV  MOD 2024</t>
  </si>
  <si>
    <t>SEALION 7 82KWH 313CV  MOD 2025</t>
  </si>
  <si>
    <t>SEALION 7 AWD 91KWH 530CV  MOD 2025</t>
  </si>
  <si>
    <t>TANG 109 KWH 4WD 518CV ELETTRICA</t>
  </si>
  <si>
    <t>CIRELLI MOTOR</t>
  </si>
  <si>
    <t>CIRELLI 2 16KWH 163CV  MOD 2025</t>
  </si>
  <si>
    <t>CIRELLI 5  25KWH 204CV  MOD 2025</t>
  </si>
  <si>
    <t>CITROEN</t>
  </si>
  <si>
    <t>E-BERLINGO 50KWH 136CV  MOD 2025</t>
  </si>
  <si>
    <t>E-C3 44KWH ELETTRICA</t>
  </si>
  <si>
    <t>E-C3 AIRCROSS 113CV  MOD 2024</t>
  </si>
  <si>
    <t>E-C4 50KWH ELETTRICA</t>
  </si>
  <si>
    <t>E-C4 54KWH ELETTRICA</t>
  </si>
  <si>
    <t>E-C4 X 50KWH ELETTRICA</t>
  </si>
  <si>
    <t>E-C4 X 54KWH ELETTRICA</t>
  </si>
  <si>
    <t>E-C5 AIRCROSS 73 KWH 213CV  MOD 2025</t>
  </si>
  <si>
    <t>E-SPACE TOURER 75KWH 136CV  MOD 2025</t>
  </si>
  <si>
    <t>CUPRA</t>
  </si>
  <si>
    <t>E-BORN 58KWH 231CV ELETTRICA</t>
  </si>
  <si>
    <t>E-BORN 77KWH 231CV ELETTRICA</t>
  </si>
  <si>
    <t>TAVASCAN ENDURANCE RWD 286CV  MOD 2024</t>
  </si>
  <si>
    <t>TAVASCAN VZ AWD 340CV  MOD 2024</t>
  </si>
  <si>
    <t>DACIA</t>
  </si>
  <si>
    <t>SPRING 45 ELETTRICA</t>
  </si>
  <si>
    <t>SPRING 65 ELETTRICA</t>
  </si>
  <si>
    <t>DFSK</t>
  </si>
  <si>
    <t>GLORY 500E ELETTRICA</t>
  </si>
  <si>
    <t>DR AUTOMOBILES</t>
  </si>
  <si>
    <t>DR 1 EV ELETTRICA</t>
  </si>
  <si>
    <t>DS</t>
  </si>
  <si>
    <t>DS 3 E-TENSE ELETTRICA</t>
  </si>
  <si>
    <t>DS N.8 73KWH 280CV</t>
  </si>
  <si>
    <t>DS N.8 LONG RANGE 97KWH 245CV</t>
  </si>
  <si>
    <t>DS N.8 LONG RANGE 97KWH 350CV</t>
  </si>
  <si>
    <t>DS N°4 E-TENSE 213CV  MOD 2025</t>
  </si>
  <si>
    <t>EMC</t>
  </si>
  <si>
    <t>YUDO ELETTRICA</t>
  </si>
  <si>
    <t>FIAT</t>
  </si>
  <si>
    <t>500 BERLINA 23KWH ELETTRICA</t>
  </si>
  <si>
    <t>500 BERLINA 42KWH ELETTRICA</t>
  </si>
  <si>
    <t>500 CABRIO 23KWH ELETTRICA</t>
  </si>
  <si>
    <t>500 CABRIO 42KWH ELETTRICA</t>
  </si>
  <si>
    <t>500 LA PRIMA BERLINA ELETTRICA</t>
  </si>
  <si>
    <t>500 LA PRIMA CABRIO ELETTRICA</t>
  </si>
  <si>
    <t>600E 54KWH 156CV  MOD 2025</t>
  </si>
  <si>
    <t>E-DOBLO 50 KWH 136CV  MOD 2024</t>
  </si>
  <si>
    <t>E-ULYSSE 75KWH 136CV  MOD 2025</t>
  </si>
  <si>
    <t>GRANDE PANDA 44 KWH 113CV  MOD 2025</t>
  </si>
  <si>
    <t>FORD</t>
  </si>
  <si>
    <t>CAPRI 55 KWH 170CV  MOD 2024</t>
  </si>
  <si>
    <t>CAPRI 82 KWH 286CV  MOD 2024</t>
  </si>
  <si>
    <t>CAPRI 82 KWH AWD 340CV  MOD 2024</t>
  </si>
  <si>
    <t>EXPLORER-E 170CV ELETTRICA</t>
  </si>
  <si>
    <t>EXPLORER-E 286CV ELETTRICA</t>
  </si>
  <si>
    <t>EXPLORER-E 340CV ELETTRICA</t>
  </si>
  <si>
    <t>MUSTANG MACH-E 76KWH 269CV</t>
  </si>
  <si>
    <t>MUSTANG MACH-E EXTENDED RANGE 276CV  MOD 2025</t>
  </si>
  <si>
    <t>MUSTANG MACH-E EXTENDED RANGE AWD 375CV  MOD 2025</t>
  </si>
  <si>
    <t>PUMA GEN-E 168CV ELETTRICA</t>
  </si>
  <si>
    <t>TOURNEO COURIER 43 KWH 136CV  MOD 2024</t>
  </si>
  <si>
    <t>TOURNEO CUSTOM  65 KWH 116CV  MOD 2024</t>
  </si>
  <si>
    <t>FORTHING</t>
  </si>
  <si>
    <t>FRIDAY EV ELETTRICA</t>
  </si>
  <si>
    <t>GEELY</t>
  </si>
  <si>
    <t>EX5  60KWH 218CV  MOD 2025</t>
  </si>
  <si>
    <t>HONDA</t>
  </si>
  <si>
    <t>E:NY1 ELETTRICA</t>
  </si>
  <si>
    <t>HONDA E 36KW ELETTRICA</t>
  </si>
  <si>
    <t>HONDA E ADVANCE 36KW ELETTRICA</t>
  </si>
  <si>
    <t>HYUNDAI</t>
  </si>
  <si>
    <t>INSTER 115CV ELETTRICA</t>
  </si>
  <si>
    <t>INSTER 97CV ELETTRICA</t>
  </si>
  <si>
    <t>IONIQ 5 228CV 84KWH</t>
  </si>
  <si>
    <t>IONIQ 5 PERFORMANCE 650CV 84KWH</t>
  </si>
  <si>
    <t>IONIQ 5 RWD 63KWH 170CV  MOD 2024</t>
  </si>
  <si>
    <t>IONIQ 6 150CV 53KWH ELETTRICA</t>
  </si>
  <si>
    <t>IONIQ 6 230CV 77KWH ELETTRICA</t>
  </si>
  <si>
    <t>IONIQ 6 AWD 325CV 77KWH ELETTRICA</t>
  </si>
  <si>
    <t>IONIQ9  110 KWH AWD 307CV  MOD 2025</t>
  </si>
  <si>
    <t>IONIQ9  110KWH 218CV  MOD 2025</t>
  </si>
  <si>
    <t>KONA EV 135CV ELETTRICA</t>
  </si>
  <si>
    <t>KONA EV 204CV ELETTRICA</t>
  </si>
  <si>
    <t>JAECOO</t>
  </si>
  <si>
    <t>JAECOO 5  61KWH 211CV  MOD 2025</t>
  </si>
  <si>
    <t>JAGUAR</t>
  </si>
  <si>
    <t>I-PACE 2023 EV 90KWH 400CV ELETTRICA</t>
  </si>
  <si>
    <t>JEEP</t>
  </si>
  <si>
    <t>AVENGER ELETTRICA</t>
  </si>
  <si>
    <t>COMPASS ELETTRICA 213 CV  MOD 2025</t>
  </si>
  <si>
    <t>KG MOBILITY</t>
  </si>
  <si>
    <t>TORRES EVX  80KWH 207CV  MOD 2025</t>
  </si>
  <si>
    <t>KIA</t>
  </si>
  <si>
    <t>E-NIRO 64KWH ELETTRICA</t>
  </si>
  <si>
    <t>EV3 58 KWH 204CV  MOD 2024</t>
  </si>
  <si>
    <t>EV3 81 KWH 204CV  MOD 2024</t>
  </si>
  <si>
    <t>EV4  58 KWH 204CV  MOD 2025</t>
  </si>
  <si>
    <t>EV4  81 KWH 204CV  MOD 2025</t>
  </si>
  <si>
    <t>EV6 63 KWH 170CV  MOD 2025</t>
  </si>
  <si>
    <t>EV6 84 KWH 228CV  MOD 2025</t>
  </si>
  <si>
    <t>EV6 84 KWH AWD 325CV  MOD 2025</t>
  </si>
  <si>
    <t>EV9 DUAL MOTOR AWD 385CV</t>
  </si>
  <si>
    <t>PV5 51KWH 121 CV  MOD 2025</t>
  </si>
  <si>
    <t>PV5 71KWH 163 CV  MOD 2025</t>
  </si>
  <si>
    <t>LANCIA</t>
  </si>
  <si>
    <t>YPSILON 54 KWH 156 CV  MOD 2025</t>
  </si>
  <si>
    <t>LEAPMOTOR</t>
  </si>
  <si>
    <t>B10  56KWH 218CV  MOD 2025</t>
  </si>
  <si>
    <t>B10  67KWH 218CV  MOD 2025</t>
  </si>
  <si>
    <t>C10  70KWH 218CV  MOD 2024</t>
  </si>
  <si>
    <t>T03  37KWH 95CV  MOD 2024</t>
  </si>
  <si>
    <t>LEXUS</t>
  </si>
  <si>
    <t>RZ450E ELETTRICA</t>
  </si>
  <si>
    <t>UX300E ELETTRICA</t>
  </si>
  <si>
    <t>LINK &amp; CO</t>
  </si>
  <si>
    <t>LINK &amp; CO 02 ELETTRICA</t>
  </si>
  <si>
    <t>LOTUS</t>
  </si>
  <si>
    <t>ELETRE ELETTRICA</t>
  </si>
  <si>
    <t>EMEYA ELETTRICA</t>
  </si>
  <si>
    <t>MASERATI</t>
  </si>
  <si>
    <t>GRANTURISMO FOLGORE ELETTRICA</t>
  </si>
  <si>
    <t>GRECALE FOLGORE ELETTRICA</t>
  </si>
  <si>
    <t>MAXUS</t>
  </si>
  <si>
    <t>MIFA 9 ELETTRICA</t>
  </si>
  <si>
    <t>MAZDA</t>
  </si>
  <si>
    <t>MAZDA6E 68 KWH 258CV ELETTRICA</t>
  </si>
  <si>
    <t>MAZDA6E 80 KWH 245CV ELETTRICA</t>
  </si>
  <si>
    <t>MX-30 143CV ELETTRICA</t>
  </si>
  <si>
    <t>MERCEDES</t>
  </si>
  <si>
    <t>CITAN TOURER 46KWH 122CV  MOD 2025</t>
  </si>
  <si>
    <t>CLA 250+ EQ 95KW ELETTRICA</t>
  </si>
  <si>
    <t>CLA 350 4MATIC 130KW ELETTRICA</t>
  </si>
  <si>
    <t>CLASSE G 580 SW EQ ELETTRICA</t>
  </si>
  <si>
    <t>EQA 250+ 70KWH ELETTRICA</t>
  </si>
  <si>
    <t>EQA 300 2024 4MATIC 66KW ELETTRICA</t>
  </si>
  <si>
    <t>EQA 350 4MATIC 66KW ELETTRICA</t>
  </si>
  <si>
    <t>EQB 250+ 70KW 150CV ELETTRICA</t>
  </si>
  <si>
    <t>EQB 300 4MATIC 66KW ELETTRICA</t>
  </si>
  <si>
    <t>EQB 350 4MATIC 66KW ELETTRICA</t>
  </si>
  <si>
    <t>EQE 300 COUPÉ ELETTRICA</t>
  </si>
  <si>
    <t>EQE 350 COUPÉ 4MATIC ELETTRICA</t>
  </si>
  <si>
    <t>EQE 350+ COUPÉ ELETTRICA</t>
  </si>
  <si>
    <t>EQE 500 4MATIC COUPÉ ELETTRICA</t>
  </si>
  <si>
    <t>EQE 53 4MATIC AMG ELETTRICA</t>
  </si>
  <si>
    <t>EQE SUV 300 150CV ELETTRICA</t>
  </si>
  <si>
    <t>EQE SUV 350 4MATIC 150CV ELETTRICA</t>
  </si>
  <si>
    <t>EQE SUV 350+ 150CV ELETTRICA</t>
  </si>
  <si>
    <t>EQE SUV 500 4MATIC 184CV ELETTRICA</t>
  </si>
  <si>
    <t>EQS 450 4MATIC ELETTRICA</t>
  </si>
  <si>
    <t>EQS 450+ ELETTRICA</t>
  </si>
  <si>
    <t>EQS 500 4MATIC ELETTRICA</t>
  </si>
  <si>
    <t>EQS AMG 53 4MATIC 658CV  MOD 2024</t>
  </si>
  <si>
    <t>EQS SUV 450 4MATIC ELETTRICA</t>
  </si>
  <si>
    <t>EQS SUV 450+ ELETTRICA</t>
  </si>
  <si>
    <t>EQS SUV 580 4MATIC AMG ELETTRICA</t>
  </si>
  <si>
    <t>EQT 200 122CV ELETTRICA</t>
  </si>
  <si>
    <t>EQV 250 66KWH 204CV  MOD 2025</t>
  </si>
  <si>
    <t>MG</t>
  </si>
  <si>
    <t>CYBERSTER 340CV ELETTRICA</t>
  </si>
  <si>
    <t>CYBERSTER 544CV ELETTRICA</t>
  </si>
  <si>
    <t>MG4 49KWH ELETTRICA</t>
  </si>
  <si>
    <t>MG4 64KWH ELETTRICA</t>
  </si>
  <si>
    <t>MG4 77KWH ELETTRICA</t>
  </si>
  <si>
    <t>MG5S EV  49KWH 170CV  MOD 2025</t>
  </si>
  <si>
    <t>MG5S EV  64KWH 231CV  MOD 2025</t>
  </si>
  <si>
    <t>MINI</t>
  </si>
  <si>
    <t>MINI ACEMAN E ELETTRICA</t>
  </si>
  <si>
    <t>MINI ACEMAN EJCW 260CV ELETTRICA</t>
  </si>
  <si>
    <t>MINI ACEMAN SE ELETTRICA</t>
  </si>
  <si>
    <t>MINI COOPER E ELETTRICA</t>
  </si>
  <si>
    <t>MINI COOPER EJCW 260CV ELETTRICA</t>
  </si>
  <si>
    <t>MINI COOPER SE ELETTRICA</t>
  </si>
  <si>
    <t>MINI COUNTRYMAN E ELETTRICA</t>
  </si>
  <si>
    <t>MINI COUNTRYMAN SE ALL 4 ELETTRICA</t>
  </si>
  <si>
    <t>NISSAN</t>
  </si>
  <si>
    <t>ARIYA 63 KWH ELETTRICA</t>
  </si>
  <si>
    <t>ARIYA 87 KWH ELETTRICA</t>
  </si>
  <si>
    <t>ARIYA 87 KWH 4WD ELETTRICA</t>
  </si>
  <si>
    <t>MICRA  40KWH 122CV  MOD 2025</t>
  </si>
  <si>
    <t>MICRA  52KWH 150CV  MOD 2025</t>
  </si>
  <si>
    <t>TOWNSTAR 45KWH 122CV  MOD 2025</t>
  </si>
  <si>
    <t>OMODA</t>
  </si>
  <si>
    <t>OMODA 5 EV 61 KWH 204CV  MOD 2025</t>
  </si>
  <si>
    <t>OPEL</t>
  </si>
  <si>
    <t>ASTRA-E 156CV ELETTRICA</t>
  </si>
  <si>
    <t>COMBO E-LIFE 50KWH 136CV  MOD 2025</t>
  </si>
  <si>
    <t>CORSA-E 136CV  MOD 2024</t>
  </si>
  <si>
    <t>CORSA-E  51KWH 156CV  MOD 2025</t>
  </si>
  <si>
    <t>FRONTERA  52KWH 113CV  MOD 2025</t>
  </si>
  <si>
    <t>FRONTERA-E ELETTRICA</t>
  </si>
  <si>
    <t>GRANDLAND  73KWH AWD 325CV  MOD 2025</t>
  </si>
  <si>
    <t>GRANDLAND  97KWH 231CV  MOD 2025</t>
  </si>
  <si>
    <t>GRANDLAND-E ELETTRICA</t>
  </si>
  <si>
    <t>MOKKA-E ELETTRICA</t>
  </si>
  <si>
    <t>ZAFIRA E-LIFE 75KWH ELETTRICA</t>
  </si>
  <si>
    <t>PEUGEOT</t>
  </si>
  <si>
    <t>E-2008 156CV  MOD 2024</t>
  </si>
  <si>
    <t>E-208 ELETTRICA 100KW 136CV</t>
  </si>
  <si>
    <t>E-208 ELETTRICA 100KW GT</t>
  </si>
  <si>
    <t>E-3008 210CV ELETTRICA</t>
  </si>
  <si>
    <t>E-3008 230CV ELETTRICA</t>
  </si>
  <si>
    <t>E-308 58 KWH 156CV  MOD 2025</t>
  </si>
  <si>
    <t>E-408 210CV ELETTRICA</t>
  </si>
  <si>
    <t>E-5008 210CV ELETTRICA</t>
  </si>
  <si>
    <t>E-5008 230CV ELETTRICA</t>
  </si>
  <si>
    <t>E-RIFTER 136CV MOD 2024</t>
  </si>
  <si>
    <t>E-TRAVELLER 75KWH 136CV  MOD 2025</t>
  </si>
  <si>
    <t>POLESTAR</t>
  </si>
  <si>
    <t>POLESTAR 2 82KWH DUAL MOTOR ELETTRICA</t>
  </si>
  <si>
    <t>POLESTAR 2 82KWH SINGLE MOTOR 299CV  MOD 2024</t>
  </si>
  <si>
    <t>POLESTAR 3 111KW 490CV ELETTRICA</t>
  </si>
  <si>
    <t>POLESTAR 3 111KW 520CV ELETTRICA</t>
  </si>
  <si>
    <t>POLESTAR 4 LONG RANGE DM ELETTRICA</t>
  </si>
  <si>
    <t>POLESTAR 4 LONG RANGE SM ELETTRICA</t>
  </si>
  <si>
    <t>PORSCHE</t>
  </si>
  <si>
    <t>MACAN 4 EV ELETTRICA</t>
  </si>
  <si>
    <t>MACAN TURBO ELETTRICA</t>
  </si>
  <si>
    <t>TAYCAN 435CV  MOD 2024</t>
  </si>
  <si>
    <t>TAYCAN 4 ELETTRICA</t>
  </si>
  <si>
    <t>TAYCAN 4S 598CV  MOD 2024</t>
  </si>
  <si>
    <t>RENAULT</t>
  </si>
  <si>
    <t>MEGANE E-TECH 60 KWH 220CV 2025 ELETTRICA</t>
  </si>
  <si>
    <t>R4 E-TECH ELECTRIC 40 KWH 120CV ELETTRICA</t>
  </si>
  <si>
    <t>R4 E-TECH ELECTRIC 40 KWH 150CV ELETTRICA</t>
  </si>
  <si>
    <t>R5 E-TECH ELECTRIC 122CV</t>
  </si>
  <si>
    <t>R5 E-TECH ELECTRIC 150CV  MOD 2024</t>
  </si>
  <si>
    <t>SCENIC E-TECH 170CV ELETTRICA</t>
  </si>
  <si>
    <t>SCENIC E-TECH 220CV ELETTRICA</t>
  </si>
  <si>
    <t>SERES</t>
  </si>
  <si>
    <t>SERES 3 163CV ELETTRICA</t>
  </si>
  <si>
    <t>SKODA</t>
  </si>
  <si>
    <t>ELROK 50 170CV ELETTRICA</t>
  </si>
  <si>
    <t>ELROK 60 204CV ELETTRICA</t>
  </si>
  <si>
    <t>ELROK 85 285CV ELETTRICA</t>
  </si>
  <si>
    <t>ELROK 85X 4X4 286CV  MOD 2025</t>
  </si>
  <si>
    <t>ENYAK 60 204CV  MOD 2025</t>
  </si>
  <si>
    <t>ENYAQ 85 ELETTRICA</t>
  </si>
  <si>
    <t>ENYAQ 85X 4X4 ELETTRICA</t>
  </si>
  <si>
    <t>SMART</t>
  </si>
  <si>
    <t>#1 102CV ELETTRICA</t>
  </si>
  <si>
    <t>#1 158CV BRABUS ELETTRICA</t>
  </si>
  <si>
    <t>#3 102CV ELETTRICA</t>
  </si>
  <si>
    <t>#3 158CV BRABUS ELETTRICA</t>
  </si>
  <si>
    <t>#5 4WD 587 CV  MOD 2025</t>
  </si>
  <si>
    <t>#5 PREMIUM 363 CV  MOD 2025</t>
  </si>
  <si>
    <t>#5 PRO 340 CV  MOD 2025</t>
  </si>
  <si>
    <t>TESLA</t>
  </si>
  <si>
    <t>MODEL 3 NV35 LONG RANGE AWD ELETTRICA</t>
  </si>
  <si>
    <t>MODEL 3 NV35 LONG RANGE RWD 320CV  MOD 2025</t>
  </si>
  <si>
    <t>MODEL 3 NV35 PERFORMANCE AWD 79KWH   MOD 2024</t>
  </si>
  <si>
    <t>MODEL 3 NV35 RWD ELETTRICA</t>
  </si>
  <si>
    <t>MODEL S 100KWH MY 2022</t>
  </si>
  <si>
    <t>MODEL X 100KWH MY 2022</t>
  </si>
  <si>
    <t>MODEL Y LONG RANGE 75 KWH AWD</t>
  </si>
  <si>
    <t>MODEL Y RWD 55KWH</t>
  </si>
  <si>
    <t>MODEL Y RWD 75KWH</t>
  </si>
  <si>
    <t>TOYOTA</t>
  </si>
  <si>
    <t>BZ4X EV 57KWH 167CV  MOD 2025</t>
  </si>
  <si>
    <t>BZ4X EV AWD 73 KWH 343CV  MOD 2025</t>
  </si>
  <si>
    <t>C-HR  57KWH 167CV  MOD 2025</t>
  </si>
  <si>
    <t>C-HR 77KWH 224CV  MOD 2025</t>
  </si>
  <si>
    <t>C-HR 77KWH AWD 343CV  MOD 2025</t>
  </si>
  <si>
    <t>PROACE CITY VERSO 50KWH 136CV  MOD 2025</t>
  </si>
  <si>
    <t>PROACE VERSO 75KWH 136CV  MOD 2025</t>
  </si>
  <si>
    <t>VOLKSWAGEN</t>
  </si>
  <si>
    <t>ID 3 1ST 204CV ELETTRICA</t>
  </si>
  <si>
    <t>ID 3 GTX 286CV  MOD 2024</t>
  </si>
  <si>
    <t>ID 4 170CV ELETTRICA</t>
  </si>
  <si>
    <t>ID 4 GTX 4MOTION ELETTRICA</t>
  </si>
  <si>
    <t>ID 4 PRO 286CV ELETTRICA</t>
  </si>
  <si>
    <t>ID 5 GTX 4MOTION ELETTRICA</t>
  </si>
  <si>
    <t>ID 5 PRO 286CV ELETTRICA</t>
  </si>
  <si>
    <t>ID 7 GTX 4MOTION 340CV  MOD 2024</t>
  </si>
  <si>
    <t>ID 7 PRO ELETTRICA</t>
  </si>
  <si>
    <t>ID BUZZ PRO ELETTRICA</t>
  </si>
  <si>
    <t>VOLVO</t>
  </si>
  <si>
    <t>ES90 SINGLE MOTOR 92KWH 333CV</t>
  </si>
  <si>
    <t>ES90 TWIN MOTOR AWD 106KWH 449CV</t>
  </si>
  <si>
    <t>ES90 TWIN MOTOR AWD 106KWH 680CV</t>
  </si>
  <si>
    <t>EX30 50KWH ELETTRICA</t>
  </si>
  <si>
    <t>EX30 CROSS COUNTRY TWIN MOTOR 69KWH 156CV</t>
  </si>
  <si>
    <t>EX30 SINGLE MOTOR EXTENDED ELETTRICA</t>
  </si>
  <si>
    <t>EX30 TWIN MOTOR ELETTRICA</t>
  </si>
  <si>
    <t>EX40 SINGLE MOTOR ELETTRICA</t>
  </si>
  <si>
    <t>EX40 SINGLE MOTOR EXTENDED ELETTRICA</t>
  </si>
  <si>
    <t>EX40 TWIN MOTOR AWD ELETTRICA</t>
  </si>
  <si>
    <t>EX90 SINGLE MOTOR RWD ELETTRICA</t>
  </si>
  <si>
    <t>EX90 TWIN MOTOR AWD ELETTRICA</t>
  </si>
  <si>
    <t>EX90 TWIN MOTOR PERFORMANCE AWD ELETTRICA</t>
  </si>
  <si>
    <t>XPENG</t>
  </si>
  <si>
    <t>G6 LONG RANGE  87KWH 286CV  MOD 2025</t>
  </si>
  <si>
    <t>G6 STANDARD RANGE 258CV  MOD 2025</t>
  </si>
  <si>
    <t>G9 LONG RANGE  98KWH 313CV  MOD 2025</t>
  </si>
  <si>
    <t>G9 STANDARD RANGE 313CV  MOD 2025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</si>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</sst>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rgb="FF000000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rgb="FF222222"/>
      <name val="Aptos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2" borderId="0" xfId="1" applyFont="1" applyFill="1"/>
    <xf numFmtId="0" fontId="4" fillId="0" borderId="1" xfId="0" applyFont="1" applyBorder="1" applyAlignment="1">
      <alignment horizontal="center"/>
    </xf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0" borderId="1" xfId="0" applyFont="1" applyBorder="1"/>
    <xf numFmtId="0" fontId="4" fillId="0" borderId="0" xfId="0" applyFont="1"/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/>
    <xf numFmtId="0" fontId="6" fillId="2" borderId="0" xfId="2" applyFill="1"/>
  </cellXfs>
  <cellStyles count="3">
    <cellStyle name="Collegamento ipertestuale" xfId="2" builtinId="8"/>
    <cellStyle name="Normale" xfId="0" builtinId="0"/>
    <cellStyle name="Normale 2" xfId="1" xr:uid="{2EEF4BEF-0E1A-49F2-9320-2F6B8BF8D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ssionline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1D26C-1F1C-416B-BBE7-69F1AB5C6B95}">
  <dimension ref="A1:AMI300"/>
  <sheetViews>
    <sheetView showGridLines="0" tabSelected="1" zoomScaleNormal="100" workbookViewId="0">
      <selection activeCell="I2" sqref="I2"/>
    </sheetView>
  </sheetViews>
  <sheetFormatPr defaultColWidth="12.59765625" defaultRowHeight="13.15" x14ac:dyDescent="0.4"/>
  <cols>
    <col min="1" max="1" width="9.46484375" style="15" customWidth="1"/>
    <col min="2" max="2" width="17" style="10" customWidth="1"/>
    <col min="3" max="3" width="49.59765625" style="10" bestFit="1" customWidth="1"/>
    <col min="4" max="4" width="10.59765625" style="16" customWidth="1"/>
    <col min="5" max="7" width="9.59765625" style="10" customWidth="1"/>
    <col min="8" max="8" width="5.33203125" style="10" customWidth="1"/>
    <col min="9" max="1020" width="12.59765625" style="10"/>
    <col min="1021" max="16384" width="12.59765625" style="12"/>
  </cols>
  <sheetData>
    <row r="1" spans="1:9" s="5" customFormat="1" ht="55.15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</row>
    <row r="2" spans="1:9" ht="15" customHeight="1" x14ac:dyDescent="0.4">
      <c r="A2" s="6">
        <v>30333</v>
      </c>
      <c r="B2" s="7" t="s">
        <v>7</v>
      </c>
      <c r="C2" s="7" t="s">
        <v>8</v>
      </c>
      <c r="D2" s="8">
        <v>0.44259999999999999</v>
      </c>
      <c r="E2" s="9">
        <f>$D2*0.1*15000</f>
        <v>663.9</v>
      </c>
      <c r="F2" s="9">
        <f>$D2*0.25*15000</f>
        <v>1659.75</v>
      </c>
      <c r="G2" s="9">
        <f>$D2*0.3*15000</f>
        <v>1991.6999999999998</v>
      </c>
      <c r="I2" s="17" t="s">
        <v>357</v>
      </c>
    </row>
    <row r="3" spans="1:9" ht="15" customHeight="1" x14ac:dyDescent="0.4">
      <c r="A3" s="6">
        <v>30392</v>
      </c>
      <c r="B3" s="7" t="s">
        <v>7</v>
      </c>
      <c r="C3" s="7" t="s">
        <v>9</v>
      </c>
      <c r="D3" s="8">
        <v>0.44619999999999999</v>
      </c>
      <c r="E3" s="9">
        <v>669.3</v>
      </c>
      <c r="F3" s="9">
        <v>1673.25</v>
      </c>
      <c r="G3" s="9">
        <v>2007.8999999999996</v>
      </c>
      <c r="I3" s="18" t="s">
        <v>358</v>
      </c>
    </row>
    <row r="4" spans="1:9" ht="15" customHeight="1" x14ac:dyDescent="0.4">
      <c r="A4" s="6">
        <v>31128</v>
      </c>
      <c r="B4" s="7" t="s">
        <v>7</v>
      </c>
      <c r="C4" s="7" t="s">
        <v>10</v>
      </c>
      <c r="D4" s="8">
        <v>0.4874</v>
      </c>
      <c r="E4" s="9">
        <v>731.10000000000014</v>
      </c>
      <c r="F4" s="9">
        <v>1827.75</v>
      </c>
      <c r="G4" s="9">
        <v>2193.2999999999997</v>
      </c>
    </row>
    <row r="5" spans="1:9" ht="15" customHeight="1" x14ac:dyDescent="0.4">
      <c r="A5" s="6">
        <v>31129</v>
      </c>
      <c r="B5" s="7" t="s">
        <v>7</v>
      </c>
      <c r="C5" s="7" t="s">
        <v>11</v>
      </c>
      <c r="D5" s="8">
        <v>0.53149999999999997</v>
      </c>
      <c r="E5" s="9">
        <v>797.25</v>
      </c>
      <c r="F5" s="9">
        <v>1993.125</v>
      </c>
      <c r="G5" s="9">
        <v>2391.7499999999995</v>
      </c>
    </row>
    <row r="6" spans="1:9" ht="15" customHeight="1" x14ac:dyDescent="0.4">
      <c r="A6" s="6">
        <v>30877</v>
      </c>
      <c r="B6" s="7" t="s">
        <v>12</v>
      </c>
      <c r="C6" s="7" t="s">
        <v>13</v>
      </c>
      <c r="D6" s="8">
        <v>0.43340000000000001</v>
      </c>
      <c r="E6" s="9">
        <v>650.1</v>
      </c>
      <c r="F6" s="9">
        <v>1625.25</v>
      </c>
      <c r="G6" s="9">
        <v>1950.3</v>
      </c>
    </row>
    <row r="7" spans="1:9" ht="15" customHeight="1" x14ac:dyDescent="0.4">
      <c r="A7" s="6">
        <v>31164</v>
      </c>
      <c r="B7" s="7" t="s">
        <v>12</v>
      </c>
      <c r="C7" s="7" t="s">
        <v>14</v>
      </c>
      <c r="D7" s="8">
        <v>0.51019999999999999</v>
      </c>
      <c r="E7" s="9">
        <v>765.30000000000007</v>
      </c>
      <c r="F7" s="9">
        <v>1913.25</v>
      </c>
      <c r="G7" s="9">
        <v>2295.9</v>
      </c>
    </row>
    <row r="8" spans="1:9" ht="15" customHeight="1" x14ac:dyDescent="0.4">
      <c r="A8" s="6">
        <v>31018</v>
      </c>
      <c r="B8" s="7" t="s">
        <v>15</v>
      </c>
      <c r="C8" s="7" t="s">
        <v>16</v>
      </c>
      <c r="D8" s="8">
        <v>0.44269999999999998</v>
      </c>
      <c r="E8" s="9">
        <v>664.05000000000007</v>
      </c>
      <c r="F8" s="9">
        <v>1660.125</v>
      </c>
      <c r="G8" s="9">
        <v>1992.1499999999999</v>
      </c>
    </row>
    <row r="9" spans="1:9" ht="15" customHeight="1" x14ac:dyDescent="0.4">
      <c r="A9" s="6">
        <v>31017</v>
      </c>
      <c r="B9" s="7" t="s">
        <v>15</v>
      </c>
      <c r="C9" s="7" t="s">
        <v>17</v>
      </c>
      <c r="D9" s="8">
        <v>0.46600000000000003</v>
      </c>
      <c r="E9" s="9">
        <v>699</v>
      </c>
      <c r="F9" s="9">
        <v>1747.5</v>
      </c>
      <c r="G9" s="9">
        <v>2097</v>
      </c>
    </row>
    <row r="10" spans="1:9" ht="15" customHeight="1" x14ac:dyDescent="0.4">
      <c r="A10" s="6">
        <v>31048</v>
      </c>
      <c r="B10" s="7" t="s">
        <v>18</v>
      </c>
      <c r="C10" s="7" t="s">
        <v>19</v>
      </c>
      <c r="D10" s="8">
        <v>0.60570000000000002</v>
      </c>
      <c r="E10" s="9">
        <v>908.55000000000007</v>
      </c>
      <c r="F10" s="9">
        <v>2271.375</v>
      </c>
      <c r="G10" s="9">
        <v>2725.65</v>
      </c>
    </row>
    <row r="11" spans="1:9" ht="15" customHeight="1" x14ac:dyDescent="0.4">
      <c r="A11" s="6">
        <v>31130</v>
      </c>
      <c r="B11" s="7" t="s">
        <v>18</v>
      </c>
      <c r="C11" s="7" t="s">
        <v>20</v>
      </c>
      <c r="D11" s="8">
        <v>0.66290000000000004</v>
      </c>
      <c r="E11" s="9">
        <v>994.35</v>
      </c>
      <c r="F11" s="9">
        <v>2485.875</v>
      </c>
      <c r="G11" s="9">
        <v>2983.05</v>
      </c>
    </row>
    <row r="12" spans="1:9" ht="15" customHeight="1" x14ac:dyDescent="0.4">
      <c r="A12" s="6">
        <v>31132</v>
      </c>
      <c r="B12" s="7" t="s">
        <v>18</v>
      </c>
      <c r="C12" s="7" t="s">
        <v>21</v>
      </c>
      <c r="D12" s="8">
        <v>0.69930000000000003</v>
      </c>
      <c r="E12" s="9">
        <v>1048.95</v>
      </c>
      <c r="F12" s="9">
        <v>2622.375</v>
      </c>
      <c r="G12" s="9">
        <v>3146.85</v>
      </c>
    </row>
    <row r="13" spans="1:9" ht="15" customHeight="1" x14ac:dyDescent="0.4">
      <c r="A13" s="6">
        <v>31131</v>
      </c>
      <c r="B13" s="7" t="s">
        <v>18</v>
      </c>
      <c r="C13" s="7" t="s">
        <v>22</v>
      </c>
      <c r="D13" s="8">
        <v>0.83589999999999998</v>
      </c>
      <c r="E13" s="9">
        <v>1253.8499999999999</v>
      </c>
      <c r="F13" s="9">
        <v>3134.625</v>
      </c>
      <c r="G13" s="9">
        <v>3761.5499999999997</v>
      </c>
    </row>
    <row r="14" spans="1:9" ht="15" customHeight="1" x14ac:dyDescent="0.4">
      <c r="A14" s="6">
        <v>30945</v>
      </c>
      <c r="B14" s="7" t="s">
        <v>18</v>
      </c>
      <c r="C14" s="7" t="s">
        <v>23</v>
      </c>
      <c r="D14" s="8">
        <v>1.3067</v>
      </c>
      <c r="E14" s="9">
        <v>1960.0500000000002</v>
      </c>
      <c r="F14" s="9">
        <v>4900.125</v>
      </c>
      <c r="G14" s="9">
        <v>5880.15</v>
      </c>
    </row>
    <row r="15" spans="1:9" ht="15" customHeight="1" x14ac:dyDescent="0.4">
      <c r="A15" s="6">
        <v>30946</v>
      </c>
      <c r="B15" s="7" t="s">
        <v>18</v>
      </c>
      <c r="C15" s="7" t="s">
        <v>24</v>
      </c>
      <c r="D15" s="8">
        <v>1.0509999999999999</v>
      </c>
      <c r="E15" s="9">
        <v>1576.5</v>
      </c>
      <c r="F15" s="9">
        <v>3941.2499999999995</v>
      </c>
      <c r="G15" s="9">
        <v>4729.4999999999991</v>
      </c>
    </row>
    <row r="16" spans="1:9" ht="15" customHeight="1" x14ac:dyDescent="0.4">
      <c r="A16" s="6">
        <v>31460</v>
      </c>
      <c r="B16" s="7" t="s">
        <v>18</v>
      </c>
      <c r="C16" s="7" t="s">
        <v>25</v>
      </c>
      <c r="D16" s="8">
        <v>0.51670000000000005</v>
      </c>
      <c r="E16" s="9">
        <v>775.05000000000007</v>
      </c>
      <c r="F16" s="9">
        <v>1937.6250000000002</v>
      </c>
      <c r="G16" s="9">
        <v>2325.15</v>
      </c>
    </row>
    <row r="17" spans="1:7" ht="15" customHeight="1" x14ac:dyDescent="0.4">
      <c r="A17" s="6">
        <v>31032</v>
      </c>
      <c r="B17" s="7" t="s">
        <v>18</v>
      </c>
      <c r="C17" s="7" t="s">
        <v>26</v>
      </c>
      <c r="D17" s="8">
        <v>0.58799999999999997</v>
      </c>
      <c r="E17" s="9">
        <v>882</v>
      </c>
      <c r="F17" s="9">
        <v>2205</v>
      </c>
      <c r="G17" s="9">
        <v>2645.9999999999995</v>
      </c>
    </row>
    <row r="18" spans="1:7" ht="15" customHeight="1" x14ac:dyDescent="0.4">
      <c r="A18" s="6">
        <v>30564</v>
      </c>
      <c r="B18" s="7" t="s">
        <v>18</v>
      </c>
      <c r="C18" s="7" t="s">
        <v>27</v>
      </c>
      <c r="D18" s="8">
        <v>0.63990000000000002</v>
      </c>
      <c r="E18" s="9">
        <v>959.85</v>
      </c>
      <c r="F18" s="9">
        <v>2399.625</v>
      </c>
      <c r="G18" s="9">
        <v>2879.55</v>
      </c>
    </row>
    <row r="19" spans="1:7" ht="15" customHeight="1" x14ac:dyDescent="0.4">
      <c r="A19" s="6">
        <v>31019</v>
      </c>
      <c r="B19" s="7" t="s">
        <v>18</v>
      </c>
      <c r="C19" s="7" t="s">
        <v>28</v>
      </c>
      <c r="D19" s="8">
        <v>0.64039999999999997</v>
      </c>
      <c r="E19" s="9">
        <v>960.6</v>
      </c>
      <c r="F19" s="9">
        <v>2401.5</v>
      </c>
      <c r="G19" s="9">
        <v>2881.7999999999997</v>
      </c>
    </row>
    <row r="20" spans="1:7" ht="15" customHeight="1" x14ac:dyDescent="0.4">
      <c r="A20" s="6">
        <v>30948</v>
      </c>
      <c r="B20" s="7" t="s">
        <v>18</v>
      </c>
      <c r="C20" s="7" t="s">
        <v>29</v>
      </c>
      <c r="D20" s="8">
        <v>0.68049999999999999</v>
      </c>
      <c r="E20" s="9">
        <v>1020.75</v>
      </c>
      <c r="F20" s="9">
        <v>2551.875</v>
      </c>
      <c r="G20" s="9">
        <v>3062.25</v>
      </c>
    </row>
    <row r="21" spans="1:7" ht="15" customHeight="1" x14ac:dyDescent="0.4">
      <c r="A21" s="6">
        <v>30837</v>
      </c>
      <c r="B21" s="7" t="s">
        <v>18</v>
      </c>
      <c r="C21" s="7" t="s">
        <v>30</v>
      </c>
      <c r="D21" s="8">
        <v>0.72370000000000001</v>
      </c>
      <c r="E21" s="9">
        <v>1085.55</v>
      </c>
      <c r="F21" s="9">
        <v>2713.875</v>
      </c>
      <c r="G21" s="9">
        <v>3256.65</v>
      </c>
    </row>
    <row r="22" spans="1:7" ht="15" customHeight="1" x14ac:dyDescent="0.4">
      <c r="A22" s="6">
        <v>30250</v>
      </c>
      <c r="B22" s="7" t="s">
        <v>18</v>
      </c>
      <c r="C22" s="7" t="s">
        <v>31</v>
      </c>
      <c r="D22" s="8">
        <v>0.75609999999999999</v>
      </c>
      <c r="E22" s="9">
        <v>1134.1500000000001</v>
      </c>
      <c r="F22" s="9">
        <v>2835.375</v>
      </c>
      <c r="G22" s="9">
        <v>3402.45</v>
      </c>
    </row>
    <row r="23" spans="1:7" ht="15" customHeight="1" x14ac:dyDescent="0.4">
      <c r="A23" s="6">
        <v>30251</v>
      </c>
      <c r="B23" s="7" t="s">
        <v>18</v>
      </c>
      <c r="C23" s="7" t="s">
        <v>32</v>
      </c>
      <c r="D23" s="8">
        <v>0.82220000000000004</v>
      </c>
      <c r="E23" s="9">
        <v>1233.3000000000002</v>
      </c>
      <c r="F23" s="9">
        <v>3083.25</v>
      </c>
      <c r="G23" s="9">
        <v>3699.8999999999996</v>
      </c>
    </row>
    <row r="24" spans="1:7" ht="15" customHeight="1" x14ac:dyDescent="0.4">
      <c r="A24" s="6">
        <v>30838</v>
      </c>
      <c r="B24" s="7" t="s">
        <v>18</v>
      </c>
      <c r="C24" s="7" t="s">
        <v>33</v>
      </c>
      <c r="D24" s="8">
        <v>0.85260000000000002</v>
      </c>
      <c r="E24" s="9">
        <v>1278.9000000000001</v>
      </c>
      <c r="F24" s="9">
        <v>3197.25</v>
      </c>
      <c r="G24" s="9">
        <v>3836.7000000000003</v>
      </c>
    </row>
    <row r="25" spans="1:7" ht="15" customHeight="1" x14ac:dyDescent="0.4">
      <c r="A25" s="6">
        <v>31545</v>
      </c>
      <c r="B25" s="7" t="s">
        <v>18</v>
      </c>
      <c r="C25" s="7" t="s">
        <v>34</v>
      </c>
      <c r="D25" s="8">
        <v>0.94599999999999995</v>
      </c>
      <c r="E25" s="9">
        <v>1419</v>
      </c>
      <c r="F25" s="9">
        <v>3547.5</v>
      </c>
      <c r="G25" s="9">
        <v>4257</v>
      </c>
    </row>
    <row r="26" spans="1:7" ht="15" customHeight="1" x14ac:dyDescent="0.4">
      <c r="A26" s="6">
        <v>30307</v>
      </c>
      <c r="B26" s="7" t="s">
        <v>35</v>
      </c>
      <c r="C26" s="7" t="s">
        <v>36</v>
      </c>
      <c r="D26" s="8">
        <v>0.58809999999999996</v>
      </c>
      <c r="E26" s="9">
        <v>882.15</v>
      </c>
      <c r="F26" s="9">
        <v>2205.375</v>
      </c>
      <c r="G26" s="9">
        <v>2646.45</v>
      </c>
    </row>
    <row r="27" spans="1:7" ht="15" customHeight="1" x14ac:dyDescent="0.4">
      <c r="A27" s="6">
        <v>29990</v>
      </c>
      <c r="B27" s="7" t="s">
        <v>35</v>
      </c>
      <c r="C27" s="7" t="s">
        <v>37</v>
      </c>
      <c r="D27" s="8">
        <v>0.58979999999999999</v>
      </c>
      <c r="E27" s="9">
        <v>884.7</v>
      </c>
      <c r="F27" s="9">
        <v>2211.75</v>
      </c>
      <c r="G27" s="9">
        <v>2654.1</v>
      </c>
    </row>
    <row r="28" spans="1:7" ht="15" customHeight="1" x14ac:dyDescent="0.4">
      <c r="A28" s="6">
        <v>30931</v>
      </c>
      <c r="B28" s="7" t="s">
        <v>35</v>
      </c>
      <c r="C28" s="7" t="s">
        <v>38</v>
      </c>
      <c r="D28" s="8">
        <v>0.61670000000000003</v>
      </c>
      <c r="E28" s="9">
        <v>925.05000000000007</v>
      </c>
      <c r="F28" s="9">
        <v>2312.625</v>
      </c>
      <c r="G28" s="9">
        <v>2775.15</v>
      </c>
    </row>
    <row r="29" spans="1:7" ht="15" customHeight="1" x14ac:dyDescent="0.4">
      <c r="A29" s="6">
        <v>31393</v>
      </c>
      <c r="B29" s="7" t="s">
        <v>35</v>
      </c>
      <c r="C29" s="7" t="s">
        <v>39</v>
      </c>
      <c r="D29" s="8">
        <v>0.71360000000000001</v>
      </c>
      <c r="E29" s="9">
        <v>1070.4000000000001</v>
      </c>
      <c r="F29" s="9">
        <v>2676</v>
      </c>
      <c r="G29" s="9">
        <v>3211.2</v>
      </c>
    </row>
    <row r="30" spans="1:7" ht="15" customHeight="1" x14ac:dyDescent="0.4">
      <c r="A30" s="6">
        <v>30394</v>
      </c>
      <c r="B30" s="7" t="s">
        <v>35</v>
      </c>
      <c r="C30" s="7" t="s">
        <v>40</v>
      </c>
      <c r="D30" s="8">
        <v>0.67710000000000004</v>
      </c>
      <c r="E30" s="9">
        <v>1015.6500000000001</v>
      </c>
      <c r="F30" s="9">
        <v>2539.125</v>
      </c>
      <c r="G30" s="9">
        <v>3046.9500000000003</v>
      </c>
    </row>
    <row r="31" spans="1:7" ht="15" customHeight="1" x14ac:dyDescent="0.4">
      <c r="A31" s="6">
        <v>30974</v>
      </c>
      <c r="B31" s="7" t="s">
        <v>35</v>
      </c>
      <c r="C31" s="7" t="s">
        <v>41</v>
      </c>
      <c r="D31" s="8">
        <v>0.86770000000000003</v>
      </c>
      <c r="E31" s="9">
        <v>1301.5500000000002</v>
      </c>
      <c r="F31" s="9">
        <v>3253.875</v>
      </c>
      <c r="G31" s="9">
        <v>3904.6499999999996</v>
      </c>
    </row>
    <row r="32" spans="1:7" ht="15" customHeight="1" x14ac:dyDescent="0.4">
      <c r="A32" s="6">
        <v>30791</v>
      </c>
      <c r="B32" s="7" t="s">
        <v>35</v>
      </c>
      <c r="C32" s="7" t="s">
        <v>42</v>
      </c>
      <c r="D32" s="8">
        <v>0.70379999999999998</v>
      </c>
      <c r="E32" s="9">
        <v>1055.7</v>
      </c>
      <c r="F32" s="9">
        <v>2639.25</v>
      </c>
      <c r="G32" s="9">
        <v>3167.1</v>
      </c>
    </row>
    <row r="33" spans="1:7" ht="15" customHeight="1" x14ac:dyDescent="0.4">
      <c r="A33" s="6">
        <v>31077</v>
      </c>
      <c r="B33" s="7" t="s">
        <v>35</v>
      </c>
      <c r="C33" s="7" t="s">
        <v>43</v>
      </c>
      <c r="D33" s="8">
        <v>0.74919999999999998</v>
      </c>
      <c r="E33" s="9">
        <v>1123.8</v>
      </c>
      <c r="F33" s="9">
        <v>2809.5</v>
      </c>
      <c r="G33" s="9">
        <v>3371.3999999999996</v>
      </c>
    </row>
    <row r="34" spans="1:7" ht="15" customHeight="1" x14ac:dyDescent="0.4">
      <c r="A34" s="6">
        <v>30696</v>
      </c>
      <c r="B34" s="7" t="s">
        <v>35</v>
      </c>
      <c r="C34" s="7" t="s">
        <v>44</v>
      </c>
      <c r="D34" s="8">
        <v>0.72009999999999996</v>
      </c>
      <c r="E34" s="9">
        <v>1080.1500000000001</v>
      </c>
      <c r="F34" s="9">
        <v>2700.375</v>
      </c>
      <c r="G34" s="9">
        <v>3240.4499999999994</v>
      </c>
    </row>
    <row r="35" spans="1:7" ht="15" customHeight="1" x14ac:dyDescent="0.4">
      <c r="A35" s="6">
        <v>30393</v>
      </c>
      <c r="B35" s="7" t="s">
        <v>35</v>
      </c>
      <c r="C35" s="7" t="s">
        <v>45</v>
      </c>
      <c r="D35" s="8">
        <v>1.0358000000000001</v>
      </c>
      <c r="E35" s="9">
        <v>1553.7</v>
      </c>
      <c r="F35" s="9">
        <v>3884.25</v>
      </c>
      <c r="G35" s="9">
        <v>4661.1000000000004</v>
      </c>
    </row>
    <row r="36" spans="1:7" ht="15" customHeight="1" x14ac:dyDescent="0.4">
      <c r="A36" s="6">
        <v>30033</v>
      </c>
      <c r="B36" s="7" t="s">
        <v>35</v>
      </c>
      <c r="C36" s="7" t="s">
        <v>46</v>
      </c>
      <c r="D36" s="8">
        <v>1.1892</v>
      </c>
      <c r="E36" s="9">
        <v>1783.8000000000002</v>
      </c>
      <c r="F36" s="9">
        <v>4459.5</v>
      </c>
      <c r="G36" s="9">
        <v>5351.4000000000005</v>
      </c>
    </row>
    <row r="37" spans="1:7" ht="15" customHeight="1" x14ac:dyDescent="0.4">
      <c r="A37" s="6">
        <v>31421</v>
      </c>
      <c r="B37" s="7" t="s">
        <v>35</v>
      </c>
      <c r="C37" s="7" t="s">
        <v>47</v>
      </c>
      <c r="D37" s="8">
        <v>0.87209999999999999</v>
      </c>
      <c r="E37" s="9">
        <v>1308.1500000000001</v>
      </c>
      <c r="F37" s="9">
        <v>3270.375</v>
      </c>
      <c r="G37" s="9">
        <v>3924.45</v>
      </c>
    </row>
    <row r="38" spans="1:7" ht="15" customHeight="1" x14ac:dyDescent="0.4">
      <c r="A38" s="6">
        <v>30524</v>
      </c>
      <c r="B38" s="7" t="s">
        <v>35</v>
      </c>
      <c r="C38" s="7" t="s">
        <v>48</v>
      </c>
      <c r="D38" s="8">
        <v>0.48820000000000002</v>
      </c>
      <c r="E38" s="9">
        <v>732.30000000000007</v>
      </c>
      <c r="F38" s="9">
        <v>1830.75</v>
      </c>
      <c r="G38" s="9">
        <v>2196.9</v>
      </c>
    </row>
    <row r="39" spans="1:7" ht="15" customHeight="1" x14ac:dyDescent="0.4">
      <c r="A39" s="6">
        <v>30175</v>
      </c>
      <c r="B39" s="7" t="s">
        <v>35</v>
      </c>
      <c r="C39" s="7" t="s">
        <v>49</v>
      </c>
      <c r="D39" s="8">
        <v>0.58230000000000004</v>
      </c>
      <c r="E39" s="9">
        <v>873.45</v>
      </c>
      <c r="F39" s="9">
        <v>2183.625</v>
      </c>
      <c r="G39" s="9">
        <v>2620.3500000000004</v>
      </c>
    </row>
    <row r="40" spans="1:7" ht="15" customHeight="1" x14ac:dyDescent="0.4">
      <c r="A40" s="6">
        <v>30697</v>
      </c>
      <c r="B40" s="7" t="s">
        <v>35</v>
      </c>
      <c r="C40" s="7" t="s">
        <v>50</v>
      </c>
      <c r="D40" s="8">
        <v>0.49559999999999998</v>
      </c>
      <c r="E40" s="9">
        <v>743.4</v>
      </c>
      <c r="F40" s="9">
        <v>1858.5</v>
      </c>
      <c r="G40" s="9">
        <v>2230.1999999999998</v>
      </c>
    </row>
    <row r="41" spans="1:7" ht="15" customHeight="1" x14ac:dyDescent="0.4">
      <c r="A41" s="6">
        <v>30565</v>
      </c>
      <c r="B41" s="7" t="s">
        <v>35</v>
      </c>
      <c r="C41" s="7" t="s">
        <v>51</v>
      </c>
      <c r="D41" s="8">
        <v>0.58650000000000002</v>
      </c>
      <c r="E41" s="9">
        <v>879.75000000000011</v>
      </c>
      <c r="F41" s="9">
        <v>2199.375</v>
      </c>
      <c r="G41" s="9">
        <v>2639.25</v>
      </c>
    </row>
    <row r="42" spans="1:7" ht="15" customHeight="1" x14ac:dyDescent="0.4">
      <c r="A42" s="6">
        <v>31513</v>
      </c>
      <c r="B42" s="7" t="s">
        <v>35</v>
      </c>
      <c r="C42" s="7" t="s">
        <v>52</v>
      </c>
      <c r="D42" s="8">
        <v>0.64970000000000006</v>
      </c>
      <c r="E42" s="9">
        <v>974.55000000000018</v>
      </c>
      <c r="F42" s="9">
        <v>2436.375</v>
      </c>
      <c r="G42" s="9">
        <v>2923.65</v>
      </c>
    </row>
    <row r="43" spans="1:7" ht="15" customHeight="1" x14ac:dyDescent="0.4">
      <c r="A43" s="6">
        <v>31343</v>
      </c>
      <c r="B43" s="7" t="s">
        <v>53</v>
      </c>
      <c r="C43" s="7" t="s">
        <v>54</v>
      </c>
      <c r="D43" s="8">
        <v>0.37909999999999999</v>
      </c>
      <c r="E43" s="9">
        <v>568.65</v>
      </c>
      <c r="F43" s="9">
        <v>1421.625</v>
      </c>
      <c r="G43" s="9">
        <v>1705.95</v>
      </c>
    </row>
    <row r="44" spans="1:7" ht="15" customHeight="1" x14ac:dyDescent="0.4">
      <c r="A44" s="6">
        <v>31344</v>
      </c>
      <c r="B44" s="7" t="s">
        <v>53</v>
      </c>
      <c r="C44" s="7" t="s">
        <v>55</v>
      </c>
      <c r="D44" s="8">
        <v>0.4178</v>
      </c>
      <c r="E44" s="9">
        <v>626.70000000000005</v>
      </c>
      <c r="F44" s="9">
        <v>1566.75</v>
      </c>
      <c r="G44" s="9">
        <v>1880.1000000000001</v>
      </c>
    </row>
    <row r="45" spans="1:7" ht="15" customHeight="1" x14ac:dyDescent="0.4">
      <c r="A45" s="6">
        <v>30496</v>
      </c>
      <c r="B45" s="7" t="s">
        <v>53</v>
      </c>
      <c r="C45" s="7" t="s">
        <v>56</v>
      </c>
      <c r="D45" s="8">
        <v>0.47089999999999999</v>
      </c>
      <c r="E45" s="9">
        <v>706.35</v>
      </c>
      <c r="F45" s="9">
        <v>1765.875</v>
      </c>
      <c r="G45" s="9">
        <v>2119.0499999999997</v>
      </c>
    </row>
    <row r="46" spans="1:7" ht="15" customHeight="1" x14ac:dyDescent="0.4">
      <c r="A46" s="6">
        <v>30792</v>
      </c>
      <c r="B46" s="7" t="s">
        <v>53</v>
      </c>
      <c r="C46" s="7" t="s">
        <v>57</v>
      </c>
      <c r="D46" s="8">
        <v>0.40010000000000001</v>
      </c>
      <c r="E46" s="9">
        <v>600.15000000000009</v>
      </c>
      <c r="F46" s="9">
        <v>1500.375</v>
      </c>
      <c r="G46" s="9">
        <v>1800.45</v>
      </c>
    </row>
    <row r="47" spans="1:7" ht="15" customHeight="1" x14ac:dyDescent="0.4">
      <c r="A47" s="6">
        <v>31341</v>
      </c>
      <c r="B47" s="7" t="s">
        <v>53</v>
      </c>
      <c r="C47" s="7" t="s">
        <v>58</v>
      </c>
      <c r="D47" s="8">
        <v>0.30249999999999999</v>
      </c>
      <c r="E47" s="9">
        <v>453.75</v>
      </c>
      <c r="F47" s="9">
        <v>1134.375</v>
      </c>
      <c r="G47" s="9">
        <v>1361.25</v>
      </c>
    </row>
    <row r="48" spans="1:7" ht="15" customHeight="1" x14ac:dyDescent="0.4">
      <c r="A48" s="6">
        <v>31342</v>
      </c>
      <c r="B48" s="7" t="s">
        <v>53</v>
      </c>
      <c r="C48" s="7" t="s">
        <v>59</v>
      </c>
      <c r="D48" s="8">
        <v>0.32740000000000002</v>
      </c>
      <c r="E48" s="9">
        <v>491.10000000000008</v>
      </c>
      <c r="F48" s="9">
        <v>1227.75</v>
      </c>
      <c r="G48" s="9">
        <v>1473.3</v>
      </c>
    </row>
    <row r="49" spans="1:7" ht="15" customHeight="1" x14ac:dyDescent="0.4">
      <c r="A49" s="6">
        <v>30982</v>
      </c>
      <c r="B49" s="7" t="s">
        <v>53</v>
      </c>
      <c r="C49" s="7" t="s">
        <v>60</v>
      </c>
      <c r="D49" s="8">
        <v>0.66959999999999997</v>
      </c>
      <c r="E49" s="9">
        <v>1004.4000000000001</v>
      </c>
      <c r="F49" s="9">
        <v>2511</v>
      </c>
      <c r="G49" s="9">
        <v>3013.2</v>
      </c>
    </row>
    <row r="50" spans="1:7" ht="15" customHeight="1" x14ac:dyDescent="0.4">
      <c r="A50" s="6">
        <v>30611</v>
      </c>
      <c r="B50" s="7" t="s">
        <v>53</v>
      </c>
      <c r="C50" s="7" t="s">
        <v>61</v>
      </c>
      <c r="D50" s="8">
        <v>0.49259999999999998</v>
      </c>
      <c r="E50" s="9">
        <v>738.9</v>
      </c>
      <c r="F50" s="9">
        <v>1847.25</v>
      </c>
      <c r="G50" s="9">
        <v>2216.6999999999998</v>
      </c>
    </row>
    <row r="51" spans="1:7" ht="15" customHeight="1" x14ac:dyDescent="0.4">
      <c r="A51" s="6">
        <v>30612</v>
      </c>
      <c r="B51" s="7" t="s">
        <v>53</v>
      </c>
      <c r="C51" s="7" t="s">
        <v>62</v>
      </c>
      <c r="D51" s="8">
        <v>0.52929999999999999</v>
      </c>
      <c r="E51" s="9">
        <v>793.95</v>
      </c>
      <c r="F51" s="9">
        <v>1984.875</v>
      </c>
      <c r="G51" s="9">
        <v>2381.85</v>
      </c>
    </row>
    <row r="52" spans="1:7" ht="15" customHeight="1" x14ac:dyDescent="0.4">
      <c r="A52" s="6">
        <v>30878</v>
      </c>
      <c r="B52" s="7" t="s">
        <v>53</v>
      </c>
      <c r="C52" s="7" t="s">
        <v>63</v>
      </c>
      <c r="D52" s="8">
        <v>0.48259999999999997</v>
      </c>
      <c r="E52" s="9">
        <v>723.9</v>
      </c>
      <c r="F52" s="9">
        <v>1809.75</v>
      </c>
      <c r="G52" s="9">
        <v>2171.6999999999998</v>
      </c>
    </row>
    <row r="53" spans="1:7" ht="15" customHeight="1" x14ac:dyDescent="0.4">
      <c r="A53" s="6">
        <v>30879</v>
      </c>
      <c r="B53" s="7" t="s">
        <v>53</v>
      </c>
      <c r="C53" s="11" t="s">
        <v>64</v>
      </c>
      <c r="D53" s="8">
        <v>0.51900000000000002</v>
      </c>
      <c r="E53" s="9">
        <v>778.5</v>
      </c>
      <c r="F53" s="9">
        <v>1946.25</v>
      </c>
      <c r="G53" s="9">
        <v>2335.5</v>
      </c>
    </row>
    <row r="54" spans="1:7" ht="15" customHeight="1" x14ac:dyDescent="0.4">
      <c r="A54" s="6">
        <v>31554</v>
      </c>
      <c r="B54" s="7" t="s">
        <v>53</v>
      </c>
      <c r="C54" s="11" t="s">
        <v>65</v>
      </c>
      <c r="D54" s="8">
        <v>0.51519999999999999</v>
      </c>
      <c r="E54" s="9">
        <v>772.80000000000007</v>
      </c>
      <c r="F54" s="9">
        <v>1932</v>
      </c>
      <c r="G54" s="9">
        <v>2318.4</v>
      </c>
    </row>
    <row r="55" spans="1:7" ht="15" customHeight="1" x14ac:dyDescent="0.4">
      <c r="A55" s="6">
        <v>31555</v>
      </c>
      <c r="B55" s="7" t="s">
        <v>53</v>
      </c>
      <c r="C55" s="7" t="s">
        <v>66</v>
      </c>
      <c r="D55" s="8">
        <v>0.5927</v>
      </c>
      <c r="E55" s="9">
        <v>889.05000000000007</v>
      </c>
      <c r="F55" s="9">
        <v>2222.625</v>
      </c>
      <c r="G55" s="9">
        <v>2667.15</v>
      </c>
    </row>
    <row r="56" spans="1:7" ht="15" customHeight="1" x14ac:dyDescent="0.4">
      <c r="A56" s="6">
        <v>31346</v>
      </c>
      <c r="B56" s="7" t="s">
        <v>53</v>
      </c>
      <c r="C56" s="7" t="s">
        <v>67</v>
      </c>
      <c r="D56" s="8">
        <v>0.72199999999999998</v>
      </c>
      <c r="E56" s="9">
        <v>1083</v>
      </c>
      <c r="F56" s="9">
        <v>2707.5</v>
      </c>
      <c r="G56" s="9">
        <v>3249</v>
      </c>
    </row>
    <row r="57" spans="1:7" ht="15" customHeight="1" x14ac:dyDescent="0.4">
      <c r="A57" s="6">
        <v>31586</v>
      </c>
      <c r="B57" s="7" t="s">
        <v>68</v>
      </c>
      <c r="C57" s="7" t="s">
        <v>69</v>
      </c>
      <c r="D57" s="8">
        <v>0.35539999999999999</v>
      </c>
      <c r="E57" s="9">
        <v>533.1</v>
      </c>
      <c r="F57" s="9">
        <v>1332.75</v>
      </c>
      <c r="G57" s="9">
        <v>1599.3</v>
      </c>
    </row>
    <row r="58" spans="1:7" ht="15" customHeight="1" x14ac:dyDescent="0.4">
      <c r="A58" s="6">
        <v>31587</v>
      </c>
      <c r="B58" s="7" t="s">
        <v>68</v>
      </c>
      <c r="C58" s="7" t="s">
        <v>70</v>
      </c>
      <c r="D58" s="8">
        <v>0.48630000000000001</v>
      </c>
      <c r="E58" s="9">
        <v>729.45</v>
      </c>
      <c r="F58" s="9">
        <v>1823.625</v>
      </c>
      <c r="G58" s="9">
        <v>2188.35</v>
      </c>
    </row>
    <row r="59" spans="1:7" ht="15" customHeight="1" x14ac:dyDescent="0.4">
      <c r="A59" s="6">
        <v>31556</v>
      </c>
      <c r="B59" s="7" t="s">
        <v>71</v>
      </c>
      <c r="C59" s="7" t="s">
        <v>72</v>
      </c>
      <c r="D59" s="8">
        <v>0.43020000000000003</v>
      </c>
      <c r="E59" s="9">
        <v>645.30000000000007</v>
      </c>
      <c r="F59" s="9">
        <v>1613.25</v>
      </c>
      <c r="G59" s="9">
        <v>1935.9</v>
      </c>
    </row>
    <row r="60" spans="1:7" ht="15" customHeight="1" x14ac:dyDescent="0.4">
      <c r="A60" s="6">
        <v>30698</v>
      </c>
      <c r="B60" s="7" t="s">
        <v>71</v>
      </c>
      <c r="C60" s="7" t="s">
        <v>73</v>
      </c>
      <c r="D60" s="8">
        <v>0.32950000000000002</v>
      </c>
      <c r="E60" s="9">
        <v>494.25</v>
      </c>
      <c r="F60" s="9">
        <v>1235.625</v>
      </c>
      <c r="G60" s="9">
        <v>1482.75</v>
      </c>
    </row>
    <row r="61" spans="1:7" ht="15" customHeight="1" x14ac:dyDescent="0.4">
      <c r="A61" s="6">
        <v>30949</v>
      </c>
      <c r="B61" s="7" t="s">
        <v>71</v>
      </c>
      <c r="C61" s="7" t="s">
        <v>74</v>
      </c>
      <c r="D61" s="8">
        <v>0.36940000000000001</v>
      </c>
      <c r="E61" s="9">
        <v>554.1</v>
      </c>
      <c r="F61" s="9">
        <v>1385.25</v>
      </c>
      <c r="G61" s="9">
        <v>1662.3</v>
      </c>
    </row>
    <row r="62" spans="1:7" ht="15" customHeight="1" x14ac:dyDescent="0.4">
      <c r="A62" s="6">
        <v>29391</v>
      </c>
      <c r="B62" s="7" t="s">
        <v>71</v>
      </c>
      <c r="C62" s="7" t="s">
        <v>75</v>
      </c>
      <c r="D62" s="8">
        <v>0.4264</v>
      </c>
      <c r="E62" s="9">
        <v>639.6</v>
      </c>
      <c r="F62" s="9">
        <v>1599</v>
      </c>
      <c r="G62" s="9">
        <v>1918.8000000000002</v>
      </c>
    </row>
    <row r="63" spans="1:7" ht="15" customHeight="1" x14ac:dyDescent="0.4">
      <c r="A63" s="6">
        <v>30512</v>
      </c>
      <c r="B63" s="7" t="s">
        <v>71</v>
      </c>
      <c r="C63" s="7" t="s">
        <v>76</v>
      </c>
      <c r="D63" s="8">
        <v>0.45400000000000001</v>
      </c>
      <c r="E63" s="9">
        <v>681</v>
      </c>
      <c r="F63" s="9">
        <v>1702.5</v>
      </c>
      <c r="G63" s="9">
        <v>2042.9999999999998</v>
      </c>
    </row>
    <row r="64" spans="1:7" ht="15" customHeight="1" x14ac:dyDescent="0.4">
      <c r="A64" s="6">
        <v>30395</v>
      </c>
      <c r="B64" s="7" t="s">
        <v>71</v>
      </c>
      <c r="C64" s="7" t="s">
        <v>77</v>
      </c>
      <c r="D64" s="8">
        <v>0.42780000000000001</v>
      </c>
      <c r="E64" s="9">
        <v>641.70000000000005</v>
      </c>
      <c r="F64" s="9">
        <v>1604.25</v>
      </c>
      <c r="G64" s="9">
        <v>1925.1000000000001</v>
      </c>
    </row>
    <row r="65" spans="1:7" ht="15" customHeight="1" x14ac:dyDescent="0.4">
      <c r="A65" s="6">
        <v>30510</v>
      </c>
      <c r="B65" s="7" t="s">
        <v>71</v>
      </c>
      <c r="C65" s="7" t="s">
        <v>78</v>
      </c>
      <c r="D65" s="8">
        <v>0.45579999999999998</v>
      </c>
      <c r="E65" s="9">
        <v>683.7</v>
      </c>
      <c r="F65" s="9">
        <v>1709.25</v>
      </c>
      <c r="G65" s="9">
        <v>2051.1</v>
      </c>
    </row>
    <row r="66" spans="1:7" ht="15" customHeight="1" x14ac:dyDescent="0.4">
      <c r="A66" s="6">
        <v>31493</v>
      </c>
      <c r="B66" s="7" t="s">
        <v>71</v>
      </c>
      <c r="C66" s="7" t="s">
        <v>79</v>
      </c>
      <c r="D66" s="8">
        <v>0.46179999999999999</v>
      </c>
      <c r="E66" s="9">
        <v>692.69999999999993</v>
      </c>
      <c r="F66" s="9">
        <v>1731.75</v>
      </c>
      <c r="G66" s="9">
        <v>2078.1</v>
      </c>
    </row>
    <row r="67" spans="1:7" ht="15" customHeight="1" x14ac:dyDescent="0.4">
      <c r="A67" s="6">
        <v>31557</v>
      </c>
      <c r="B67" s="7" t="s">
        <v>71</v>
      </c>
      <c r="C67" s="7" t="s">
        <v>80</v>
      </c>
      <c r="D67" s="8">
        <v>0.59760000000000002</v>
      </c>
      <c r="E67" s="9">
        <v>896.40000000000009</v>
      </c>
      <c r="F67" s="9">
        <v>2241</v>
      </c>
      <c r="G67" s="9">
        <v>2689.2</v>
      </c>
    </row>
    <row r="68" spans="1:7" ht="15" customHeight="1" x14ac:dyDescent="0.4">
      <c r="A68" s="6">
        <v>30034</v>
      </c>
      <c r="B68" s="7" t="s">
        <v>81</v>
      </c>
      <c r="C68" s="7" t="s">
        <v>82</v>
      </c>
      <c r="D68" s="8">
        <v>0.45340000000000003</v>
      </c>
      <c r="E68" s="9">
        <v>680.1</v>
      </c>
      <c r="F68" s="9">
        <v>1700.25</v>
      </c>
      <c r="G68" s="9">
        <v>2040.3</v>
      </c>
    </row>
    <row r="69" spans="1:7" ht="15" customHeight="1" x14ac:dyDescent="0.4">
      <c r="A69" s="6">
        <v>30035</v>
      </c>
      <c r="B69" s="7" t="s">
        <v>81</v>
      </c>
      <c r="C69" s="7" t="s">
        <v>83</v>
      </c>
      <c r="D69" s="8">
        <v>0.48249999999999998</v>
      </c>
      <c r="E69" s="9">
        <v>723.75</v>
      </c>
      <c r="F69" s="9">
        <v>1809.375</v>
      </c>
      <c r="G69" s="9">
        <v>2171.25</v>
      </c>
    </row>
    <row r="70" spans="1:7" ht="15" customHeight="1" x14ac:dyDescent="0.4">
      <c r="A70" s="6">
        <v>30950</v>
      </c>
      <c r="B70" s="7" t="s">
        <v>81</v>
      </c>
      <c r="C70" s="7" t="s">
        <v>84</v>
      </c>
      <c r="D70" s="8">
        <v>0.53369999999999995</v>
      </c>
      <c r="E70" s="9">
        <v>800.55000000000007</v>
      </c>
      <c r="F70" s="9">
        <v>2001.3749999999998</v>
      </c>
      <c r="G70" s="9">
        <v>2401.6499999999996</v>
      </c>
    </row>
    <row r="71" spans="1:7" ht="15" customHeight="1" x14ac:dyDescent="0.4">
      <c r="A71" s="6">
        <v>30951</v>
      </c>
      <c r="B71" s="7" t="s">
        <v>81</v>
      </c>
      <c r="C71" s="7" t="s">
        <v>85</v>
      </c>
      <c r="D71" s="8">
        <v>0.66</v>
      </c>
      <c r="E71" s="9">
        <v>990</v>
      </c>
      <c r="F71" s="9">
        <v>2475</v>
      </c>
      <c r="G71" s="9">
        <v>2970</v>
      </c>
    </row>
    <row r="72" spans="1:7" ht="15" customHeight="1" x14ac:dyDescent="0.4">
      <c r="A72" s="6">
        <v>31033</v>
      </c>
      <c r="B72" s="7" t="s">
        <v>86</v>
      </c>
      <c r="C72" s="7" t="s">
        <v>87</v>
      </c>
      <c r="D72" s="8">
        <v>0.2802</v>
      </c>
      <c r="E72" s="9">
        <v>420.30000000000007</v>
      </c>
      <c r="F72" s="9">
        <v>1050.75</v>
      </c>
      <c r="G72" s="9">
        <v>1260.8999999999999</v>
      </c>
    </row>
    <row r="73" spans="1:7" ht="15" customHeight="1" x14ac:dyDescent="0.4">
      <c r="A73" s="6">
        <v>31034</v>
      </c>
      <c r="B73" s="7" t="s">
        <v>86</v>
      </c>
      <c r="C73" s="7" t="s">
        <v>88</v>
      </c>
      <c r="D73" s="8">
        <v>0.2868</v>
      </c>
      <c r="E73" s="9">
        <v>430.2</v>
      </c>
      <c r="F73" s="9">
        <v>1075.5</v>
      </c>
      <c r="G73" s="9">
        <v>1290.5999999999999</v>
      </c>
    </row>
    <row r="74" spans="1:7" ht="15" customHeight="1" x14ac:dyDescent="0.4">
      <c r="A74" s="6">
        <v>30128</v>
      </c>
      <c r="B74" s="7" t="s">
        <v>89</v>
      </c>
      <c r="C74" s="7" t="s">
        <v>90</v>
      </c>
      <c r="D74" s="8">
        <v>0.48120000000000002</v>
      </c>
      <c r="E74" s="9">
        <v>721.80000000000007</v>
      </c>
      <c r="F74" s="9">
        <v>1804.5</v>
      </c>
      <c r="G74" s="9">
        <v>2165.3999999999996</v>
      </c>
    </row>
    <row r="75" spans="1:7" ht="15" customHeight="1" x14ac:dyDescent="0.4">
      <c r="A75" s="6">
        <v>30326</v>
      </c>
      <c r="B75" s="7" t="s">
        <v>91</v>
      </c>
      <c r="C75" s="7" t="s">
        <v>92</v>
      </c>
      <c r="D75" s="8">
        <v>0.33069999999999999</v>
      </c>
      <c r="E75" s="9">
        <v>496.05</v>
      </c>
      <c r="F75" s="9">
        <v>1240.125</v>
      </c>
      <c r="G75" s="9">
        <v>1488.1499999999999</v>
      </c>
    </row>
    <row r="76" spans="1:7" ht="15" customHeight="1" x14ac:dyDescent="0.4">
      <c r="A76" s="6">
        <v>30396</v>
      </c>
      <c r="B76" s="7" t="s">
        <v>93</v>
      </c>
      <c r="C76" s="7" t="s">
        <v>94</v>
      </c>
      <c r="D76" s="8">
        <v>0.45140000000000002</v>
      </c>
      <c r="E76" s="9">
        <v>677.10000000000014</v>
      </c>
      <c r="F76" s="9">
        <v>1692.75</v>
      </c>
      <c r="G76" s="9">
        <v>2031.3000000000002</v>
      </c>
    </row>
    <row r="77" spans="1:7" ht="15" customHeight="1" x14ac:dyDescent="0.4">
      <c r="A77" s="6">
        <v>31299</v>
      </c>
      <c r="B77" s="7" t="s">
        <v>93</v>
      </c>
      <c r="C77" s="7" t="s">
        <v>95</v>
      </c>
      <c r="D77" s="8">
        <v>0.57699999999999996</v>
      </c>
      <c r="E77" s="9">
        <v>865.5</v>
      </c>
      <c r="F77" s="9">
        <v>2163.75</v>
      </c>
      <c r="G77" s="9">
        <v>2596.4999999999995</v>
      </c>
    </row>
    <row r="78" spans="1:7" ht="15" customHeight="1" x14ac:dyDescent="0.4">
      <c r="A78" s="6">
        <v>31300</v>
      </c>
      <c r="B78" s="7" t="s">
        <v>93</v>
      </c>
      <c r="C78" s="7" t="s">
        <v>96</v>
      </c>
      <c r="D78" s="8">
        <v>0.60729999999999995</v>
      </c>
      <c r="E78" s="9">
        <v>910.95</v>
      </c>
      <c r="F78" s="9">
        <v>2277.375</v>
      </c>
      <c r="G78" s="9">
        <v>2732.85</v>
      </c>
    </row>
    <row r="79" spans="1:7" ht="15" customHeight="1" x14ac:dyDescent="0.4">
      <c r="A79" s="6">
        <v>31297</v>
      </c>
      <c r="B79" s="7" t="s">
        <v>93</v>
      </c>
      <c r="C79" s="7" t="s">
        <v>97</v>
      </c>
      <c r="D79" s="8">
        <v>0.68959999999999999</v>
      </c>
      <c r="E79" s="9">
        <v>1034.4000000000001</v>
      </c>
      <c r="F79" s="9">
        <v>2586</v>
      </c>
      <c r="G79" s="9">
        <v>3103.2</v>
      </c>
    </row>
    <row r="80" spans="1:7" ht="15" customHeight="1" x14ac:dyDescent="0.4">
      <c r="A80" s="6">
        <v>31461</v>
      </c>
      <c r="B80" s="7" t="s">
        <v>93</v>
      </c>
      <c r="C80" s="7" t="s">
        <v>98</v>
      </c>
      <c r="D80" s="8">
        <v>0.47489999999999999</v>
      </c>
      <c r="E80" s="9">
        <v>712.35</v>
      </c>
      <c r="F80" s="9">
        <v>1780.875</v>
      </c>
      <c r="G80" s="9">
        <v>2137.0499999999997</v>
      </c>
    </row>
    <row r="81" spans="1:7" ht="15" customHeight="1" x14ac:dyDescent="0.4">
      <c r="A81" s="6">
        <v>31031</v>
      </c>
      <c r="B81" s="7" t="s">
        <v>99</v>
      </c>
      <c r="C81" s="7" t="s">
        <v>100</v>
      </c>
      <c r="D81" s="8">
        <v>0.33040000000000003</v>
      </c>
      <c r="E81" s="9">
        <v>495.60000000000008</v>
      </c>
      <c r="F81" s="9">
        <v>1239</v>
      </c>
      <c r="G81" s="9">
        <v>1486.8</v>
      </c>
    </row>
    <row r="82" spans="1:7" ht="15" customHeight="1" x14ac:dyDescent="0.4">
      <c r="A82" s="6">
        <v>30176</v>
      </c>
      <c r="B82" s="7" t="s">
        <v>101</v>
      </c>
      <c r="C82" s="7" t="s">
        <v>102</v>
      </c>
      <c r="D82" s="8">
        <v>0.36470000000000002</v>
      </c>
      <c r="E82" s="9">
        <v>547.05000000000007</v>
      </c>
      <c r="F82" s="9">
        <v>1367.625</v>
      </c>
      <c r="G82" s="9">
        <v>1641.15</v>
      </c>
    </row>
    <row r="83" spans="1:7" ht="15" customHeight="1" x14ac:dyDescent="0.4">
      <c r="A83" s="6">
        <v>30177</v>
      </c>
      <c r="B83" s="7" t="s">
        <v>101</v>
      </c>
      <c r="C83" s="7" t="s">
        <v>103</v>
      </c>
      <c r="D83" s="8">
        <v>0.39269999999999999</v>
      </c>
      <c r="E83" s="9">
        <v>589.04999999999995</v>
      </c>
      <c r="F83" s="9">
        <v>1472.625</v>
      </c>
      <c r="G83" s="9">
        <v>1767.1499999999999</v>
      </c>
    </row>
    <row r="84" spans="1:7" ht="15" customHeight="1" x14ac:dyDescent="0.4">
      <c r="A84" s="6">
        <v>30178</v>
      </c>
      <c r="B84" s="7" t="s">
        <v>101</v>
      </c>
      <c r="C84" s="7" t="s">
        <v>104</v>
      </c>
      <c r="D84" s="8">
        <v>0.38109999999999999</v>
      </c>
      <c r="E84" s="9">
        <v>571.65000000000009</v>
      </c>
      <c r="F84" s="9">
        <v>1429.125</v>
      </c>
      <c r="G84" s="9">
        <v>1714.9499999999998</v>
      </c>
    </row>
    <row r="85" spans="1:7" ht="15" customHeight="1" x14ac:dyDescent="0.4">
      <c r="A85" s="6">
        <v>30179</v>
      </c>
      <c r="B85" s="7" t="s">
        <v>101</v>
      </c>
      <c r="C85" s="7" t="s">
        <v>105</v>
      </c>
      <c r="D85" s="8">
        <v>0.41270000000000001</v>
      </c>
      <c r="E85" s="9">
        <v>619.05000000000007</v>
      </c>
      <c r="F85" s="9">
        <v>1547.625</v>
      </c>
      <c r="G85" s="9">
        <v>1857.15</v>
      </c>
    </row>
    <row r="86" spans="1:7" ht="15" customHeight="1" x14ac:dyDescent="0.4">
      <c r="A86" s="6">
        <v>29392</v>
      </c>
      <c r="B86" s="7" t="s">
        <v>101</v>
      </c>
      <c r="C86" s="7" t="s">
        <v>106</v>
      </c>
      <c r="D86" s="8">
        <v>0.3911</v>
      </c>
      <c r="E86" s="9">
        <v>586.65000000000009</v>
      </c>
      <c r="F86" s="9">
        <v>1466.625</v>
      </c>
      <c r="G86" s="9">
        <v>1759.9499999999998</v>
      </c>
    </row>
    <row r="87" spans="1:7" ht="15" customHeight="1" x14ac:dyDescent="0.4">
      <c r="A87" s="6">
        <v>29213</v>
      </c>
      <c r="B87" s="7" t="s">
        <v>101</v>
      </c>
      <c r="C87" s="7" t="s">
        <v>107</v>
      </c>
      <c r="D87" s="8">
        <v>0.41849999999999998</v>
      </c>
      <c r="E87" s="9">
        <v>627.75</v>
      </c>
      <c r="F87" s="9">
        <v>1569.375</v>
      </c>
      <c r="G87" s="9">
        <v>1883.25</v>
      </c>
    </row>
    <row r="88" spans="1:7" ht="15" customHeight="1" x14ac:dyDescent="0.4">
      <c r="A88" s="6">
        <v>31514</v>
      </c>
      <c r="B88" s="7" t="s">
        <v>101</v>
      </c>
      <c r="C88" s="7" t="s">
        <v>108</v>
      </c>
      <c r="D88" s="8">
        <v>0.38800000000000001</v>
      </c>
      <c r="E88" s="9">
        <v>582</v>
      </c>
      <c r="F88" s="9">
        <v>1455</v>
      </c>
      <c r="G88" s="9">
        <v>1746</v>
      </c>
    </row>
    <row r="89" spans="1:7" ht="15" customHeight="1" x14ac:dyDescent="0.4">
      <c r="A89" s="6">
        <v>31463</v>
      </c>
      <c r="B89" s="7" t="s">
        <v>101</v>
      </c>
      <c r="C89" s="7" t="s">
        <v>109</v>
      </c>
      <c r="D89" s="8">
        <v>0.43340000000000001</v>
      </c>
      <c r="E89" s="9">
        <v>650.1</v>
      </c>
      <c r="F89" s="9">
        <v>1625.25</v>
      </c>
      <c r="G89" s="9">
        <v>1950.3</v>
      </c>
    </row>
    <row r="90" spans="1:7" ht="15" customHeight="1" x14ac:dyDescent="0.4">
      <c r="A90" s="6">
        <v>31546</v>
      </c>
      <c r="B90" s="7" t="s">
        <v>101</v>
      </c>
      <c r="C90" s="7" t="s">
        <v>110</v>
      </c>
      <c r="D90" s="8">
        <v>0.67069999999999996</v>
      </c>
      <c r="E90" s="9">
        <v>1006.0500000000001</v>
      </c>
      <c r="F90" s="9">
        <v>2515.125</v>
      </c>
      <c r="G90" s="9">
        <v>3018.1499999999996</v>
      </c>
    </row>
    <row r="91" spans="1:7" ht="15" customHeight="1" x14ac:dyDescent="0.4">
      <c r="A91" s="6">
        <v>31462</v>
      </c>
      <c r="B91" s="7" t="s">
        <v>101</v>
      </c>
      <c r="C91" s="7" t="s">
        <v>111</v>
      </c>
      <c r="D91" s="8">
        <v>0.34699999999999998</v>
      </c>
      <c r="E91" s="9">
        <v>520.5</v>
      </c>
      <c r="F91" s="9">
        <v>1301.25</v>
      </c>
      <c r="G91" s="9">
        <v>1561.4999999999998</v>
      </c>
    </row>
    <row r="92" spans="1:7" ht="15" customHeight="1" x14ac:dyDescent="0.4">
      <c r="A92" s="6">
        <v>30994</v>
      </c>
      <c r="B92" s="7" t="s">
        <v>112</v>
      </c>
      <c r="C92" s="7" t="s">
        <v>113</v>
      </c>
      <c r="D92" s="8">
        <v>0.46029999999999999</v>
      </c>
      <c r="E92" s="9">
        <v>690.45</v>
      </c>
      <c r="F92" s="9">
        <v>1726.125</v>
      </c>
      <c r="G92" s="9">
        <v>2071.35</v>
      </c>
    </row>
    <row r="93" spans="1:7" ht="15" customHeight="1" x14ac:dyDescent="0.4">
      <c r="A93" s="6">
        <v>30995</v>
      </c>
      <c r="B93" s="7" t="s">
        <v>112</v>
      </c>
      <c r="C93" s="7" t="s">
        <v>114</v>
      </c>
      <c r="D93" s="8">
        <v>0.50949999999999995</v>
      </c>
      <c r="E93" s="9">
        <v>764.24999999999989</v>
      </c>
      <c r="F93" s="9">
        <v>1910.6249999999998</v>
      </c>
      <c r="G93" s="9">
        <v>2292.75</v>
      </c>
    </row>
    <row r="94" spans="1:7" ht="15" customHeight="1" x14ac:dyDescent="0.4">
      <c r="A94" s="6">
        <v>30996</v>
      </c>
      <c r="B94" s="7" t="s">
        <v>112</v>
      </c>
      <c r="C94" s="7" t="s">
        <v>115</v>
      </c>
      <c r="D94" s="8">
        <v>0.54120000000000001</v>
      </c>
      <c r="E94" s="9">
        <v>811.80000000000007</v>
      </c>
      <c r="F94" s="9">
        <v>2029.5</v>
      </c>
      <c r="G94" s="9">
        <v>2435.4</v>
      </c>
    </row>
    <row r="95" spans="1:7" ht="15" customHeight="1" x14ac:dyDescent="0.4">
      <c r="A95" s="6">
        <v>30840</v>
      </c>
      <c r="B95" s="7" t="s">
        <v>112</v>
      </c>
      <c r="C95" s="7" t="s">
        <v>116</v>
      </c>
      <c r="D95" s="8">
        <v>0.45329999999999998</v>
      </c>
      <c r="E95" s="9">
        <v>679.95</v>
      </c>
      <c r="F95" s="9">
        <v>1699.875</v>
      </c>
      <c r="G95" s="9">
        <v>2039.85</v>
      </c>
    </row>
    <row r="96" spans="1:7" ht="15" customHeight="1" x14ac:dyDescent="0.4">
      <c r="A96" s="6">
        <v>30841</v>
      </c>
      <c r="B96" s="7" t="s">
        <v>112</v>
      </c>
      <c r="C96" s="7" t="s">
        <v>117</v>
      </c>
      <c r="D96" s="8">
        <v>0.49419999999999997</v>
      </c>
      <c r="E96" s="9">
        <v>741.3</v>
      </c>
      <c r="F96" s="9">
        <v>1853.25</v>
      </c>
      <c r="G96" s="9">
        <v>2223.8999999999996</v>
      </c>
    </row>
    <row r="97" spans="1:7" ht="15" customHeight="1" x14ac:dyDescent="0.4">
      <c r="A97" s="6">
        <v>30842</v>
      </c>
      <c r="B97" s="7" t="s">
        <v>112</v>
      </c>
      <c r="C97" s="7" t="s">
        <v>118</v>
      </c>
      <c r="D97" s="8">
        <v>0.52659999999999996</v>
      </c>
      <c r="E97" s="9">
        <v>789.9</v>
      </c>
      <c r="F97" s="9">
        <v>1974.7499999999998</v>
      </c>
      <c r="G97" s="9">
        <v>2369.6999999999998</v>
      </c>
    </row>
    <row r="98" spans="1:7" ht="15" customHeight="1" x14ac:dyDescent="0.4">
      <c r="A98" s="6">
        <v>29547</v>
      </c>
      <c r="B98" s="7" t="s">
        <v>112</v>
      </c>
      <c r="C98" s="7" t="s">
        <v>119</v>
      </c>
      <c r="D98" s="8">
        <v>0.57750000000000001</v>
      </c>
      <c r="E98" s="9">
        <v>866.25</v>
      </c>
      <c r="F98" s="9">
        <v>2165.625</v>
      </c>
      <c r="G98" s="9">
        <v>2598.75</v>
      </c>
    </row>
    <row r="99" spans="1:7" ht="15" customHeight="1" x14ac:dyDescent="0.4">
      <c r="A99" s="6">
        <v>31494</v>
      </c>
      <c r="B99" s="7" t="s">
        <v>112</v>
      </c>
      <c r="C99" s="7" t="s">
        <v>120</v>
      </c>
      <c r="D99" s="8">
        <v>0.61519999999999997</v>
      </c>
      <c r="E99" s="9">
        <v>922.8</v>
      </c>
      <c r="F99" s="9">
        <v>2307</v>
      </c>
      <c r="G99" s="9">
        <v>2768.3999999999996</v>
      </c>
    </row>
    <row r="100" spans="1:7" ht="15" customHeight="1" x14ac:dyDescent="0.4">
      <c r="A100" s="6">
        <v>31495</v>
      </c>
      <c r="B100" s="7" t="s">
        <v>112</v>
      </c>
      <c r="C100" s="7" t="s">
        <v>121</v>
      </c>
      <c r="D100" s="8">
        <v>0.65669999999999995</v>
      </c>
      <c r="E100" s="9">
        <v>985.04999999999984</v>
      </c>
      <c r="F100" s="9">
        <v>2462.625</v>
      </c>
      <c r="G100" s="9">
        <v>2955.1499999999996</v>
      </c>
    </row>
    <row r="101" spans="1:7" ht="15" customHeight="1" x14ac:dyDescent="0.4">
      <c r="A101" s="6">
        <v>31185</v>
      </c>
      <c r="B101" s="7" t="s">
        <v>112</v>
      </c>
      <c r="C101" s="7" t="s">
        <v>122</v>
      </c>
      <c r="D101" s="8">
        <v>0.38159999999999999</v>
      </c>
      <c r="E101" s="9">
        <v>572.4</v>
      </c>
      <c r="F101" s="9">
        <v>1431</v>
      </c>
      <c r="G101" s="9">
        <v>1717.2</v>
      </c>
    </row>
    <row r="102" spans="1:7" ht="15" customHeight="1" x14ac:dyDescent="0.4">
      <c r="A102" s="6">
        <v>31464</v>
      </c>
      <c r="B102" s="7" t="s">
        <v>112</v>
      </c>
      <c r="C102" s="7" t="s">
        <v>123</v>
      </c>
      <c r="D102" s="8">
        <v>0.42149999999999999</v>
      </c>
      <c r="E102" s="9">
        <v>632.25</v>
      </c>
      <c r="F102" s="9">
        <v>1580.625</v>
      </c>
      <c r="G102" s="9">
        <v>1896.7499999999998</v>
      </c>
    </row>
    <row r="103" spans="1:7" ht="15" customHeight="1" x14ac:dyDescent="0.4">
      <c r="A103" s="6">
        <v>31236</v>
      </c>
      <c r="B103" s="7" t="s">
        <v>112</v>
      </c>
      <c r="C103" s="7" t="s">
        <v>124</v>
      </c>
      <c r="D103" s="8">
        <v>0.70440000000000003</v>
      </c>
      <c r="E103" s="9">
        <v>1056.6000000000001</v>
      </c>
      <c r="F103" s="9">
        <v>2641.5</v>
      </c>
      <c r="G103" s="9">
        <v>3169.8</v>
      </c>
    </row>
    <row r="104" spans="1:7" ht="15" customHeight="1" x14ac:dyDescent="0.4">
      <c r="A104" s="6">
        <v>31036</v>
      </c>
      <c r="B104" s="7" t="s">
        <v>125</v>
      </c>
      <c r="C104" s="7" t="s">
        <v>126</v>
      </c>
      <c r="D104" s="8">
        <v>0.47689999999999999</v>
      </c>
      <c r="E104" s="9">
        <v>715.35</v>
      </c>
      <c r="F104" s="9">
        <v>1788.375</v>
      </c>
      <c r="G104" s="9">
        <v>2146.0500000000002</v>
      </c>
    </row>
    <row r="105" spans="1:7" ht="15" customHeight="1" x14ac:dyDescent="0.4">
      <c r="A105" s="6">
        <v>31588</v>
      </c>
      <c r="B105" s="7" t="s">
        <v>127</v>
      </c>
      <c r="C105" s="7" t="s">
        <v>128</v>
      </c>
      <c r="D105" s="8">
        <v>0.43109999999999998</v>
      </c>
      <c r="E105" s="9">
        <v>646.65000000000009</v>
      </c>
      <c r="F105" s="9">
        <v>1616.625</v>
      </c>
      <c r="G105" s="9">
        <v>1939.95</v>
      </c>
    </row>
    <row r="106" spans="1:7" ht="15" customHeight="1" x14ac:dyDescent="0.4">
      <c r="A106" s="6">
        <v>30399</v>
      </c>
      <c r="B106" s="7" t="s">
        <v>129</v>
      </c>
      <c r="C106" s="7" t="s">
        <v>130</v>
      </c>
      <c r="D106" s="8">
        <v>0.55220000000000002</v>
      </c>
      <c r="E106" s="9">
        <v>828.30000000000007</v>
      </c>
      <c r="F106" s="9">
        <v>2070.75</v>
      </c>
      <c r="G106" s="9">
        <v>2484.9</v>
      </c>
    </row>
    <row r="107" spans="1:7" ht="15" customHeight="1" x14ac:dyDescent="0.4">
      <c r="A107" s="6">
        <v>28868</v>
      </c>
      <c r="B107" s="7" t="s">
        <v>129</v>
      </c>
      <c r="C107" s="7" t="s">
        <v>131</v>
      </c>
      <c r="D107" s="8">
        <v>0.43109999999999998</v>
      </c>
      <c r="E107" s="9">
        <v>646.65000000000009</v>
      </c>
      <c r="F107" s="9">
        <v>1616.625</v>
      </c>
      <c r="G107" s="9">
        <v>1939.95</v>
      </c>
    </row>
    <row r="108" spans="1:7" ht="15" customHeight="1" x14ac:dyDescent="0.4">
      <c r="A108" s="6">
        <v>28869</v>
      </c>
      <c r="B108" s="7" t="s">
        <v>129</v>
      </c>
      <c r="C108" s="7" t="s">
        <v>132</v>
      </c>
      <c r="D108" s="8">
        <v>0.45079999999999998</v>
      </c>
      <c r="E108" s="9">
        <v>676.2</v>
      </c>
      <c r="F108" s="9">
        <v>1690.5</v>
      </c>
      <c r="G108" s="9">
        <v>2028.6</v>
      </c>
    </row>
    <row r="109" spans="1:7" ht="15" customHeight="1" x14ac:dyDescent="0.4">
      <c r="A109" s="6">
        <v>31166</v>
      </c>
      <c r="B109" s="7" t="s">
        <v>133</v>
      </c>
      <c r="C109" s="7" t="s">
        <v>134</v>
      </c>
      <c r="D109" s="8">
        <v>0.34939999999999999</v>
      </c>
      <c r="E109" s="9">
        <v>524.1</v>
      </c>
      <c r="F109" s="9">
        <v>1310.25</v>
      </c>
      <c r="G109" s="9">
        <v>1572.3</v>
      </c>
    </row>
    <row r="110" spans="1:7" ht="15" customHeight="1" x14ac:dyDescent="0.4">
      <c r="A110" s="6">
        <v>31165</v>
      </c>
      <c r="B110" s="7" t="s">
        <v>133</v>
      </c>
      <c r="C110" s="7" t="s">
        <v>135</v>
      </c>
      <c r="D110" s="8">
        <v>0.33479999999999999</v>
      </c>
      <c r="E110" s="9">
        <v>502.20000000000005</v>
      </c>
      <c r="F110" s="9">
        <v>1255.5</v>
      </c>
      <c r="G110" s="9">
        <v>1506.6</v>
      </c>
    </row>
    <row r="111" spans="1:7" ht="15" customHeight="1" x14ac:dyDescent="0.4">
      <c r="A111" s="6">
        <v>30699</v>
      </c>
      <c r="B111" s="7" t="s">
        <v>133</v>
      </c>
      <c r="C111" s="7" t="s">
        <v>136</v>
      </c>
      <c r="D111" s="8">
        <v>0.53810000000000002</v>
      </c>
      <c r="E111" s="9">
        <v>807.15000000000009</v>
      </c>
      <c r="F111" s="9">
        <v>2017.875</v>
      </c>
      <c r="G111" s="9">
        <v>2421.4499999999998</v>
      </c>
    </row>
    <row r="112" spans="1:7" ht="15" customHeight="1" x14ac:dyDescent="0.4">
      <c r="A112" s="6">
        <v>30700</v>
      </c>
      <c r="B112" s="7" t="s">
        <v>133</v>
      </c>
      <c r="C112" s="7" t="s">
        <v>137</v>
      </c>
      <c r="D112" s="8">
        <v>0.73219999999999996</v>
      </c>
      <c r="E112" s="9">
        <v>1098.3</v>
      </c>
      <c r="F112" s="9">
        <v>2745.75</v>
      </c>
      <c r="G112" s="9">
        <v>3294.9</v>
      </c>
    </row>
    <row r="113" spans="1:1023" ht="15" customHeight="1" x14ac:dyDescent="0.4">
      <c r="A113" s="6">
        <v>30952</v>
      </c>
      <c r="B113" s="7" t="s">
        <v>133</v>
      </c>
      <c r="C113" s="7" t="s">
        <v>138</v>
      </c>
      <c r="D113" s="8">
        <v>0.46479999999999999</v>
      </c>
      <c r="E113" s="9">
        <v>697.2</v>
      </c>
      <c r="F113" s="9">
        <v>1743</v>
      </c>
      <c r="G113" s="9">
        <v>2091.6</v>
      </c>
    </row>
    <row r="114" spans="1:1023" ht="15" customHeight="1" x14ac:dyDescent="0.4">
      <c r="A114" s="6">
        <v>30241</v>
      </c>
      <c r="B114" s="7" t="s">
        <v>133</v>
      </c>
      <c r="C114" s="7" t="s">
        <v>139</v>
      </c>
      <c r="D114" s="8">
        <v>0.49059999999999998</v>
      </c>
      <c r="E114" s="9">
        <v>735.9</v>
      </c>
      <c r="F114" s="9">
        <v>1839.75</v>
      </c>
      <c r="G114" s="9">
        <v>2207.6999999999998</v>
      </c>
    </row>
    <row r="115" spans="1:1023" ht="15" customHeight="1" x14ac:dyDescent="0.4">
      <c r="A115" s="6">
        <v>30242</v>
      </c>
      <c r="B115" s="7" t="s">
        <v>133</v>
      </c>
      <c r="C115" s="13" t="s">
        <v>140</v>
      </c>
      <c r="D115" s="8">
        <v>0.53490000000000004</v>
      </c>
      <c r="E115" s="9">
        <v>802.35000000000014</v>
      </c>
      <c r="F115" s="9">
        <v>2005.8750000000002</v>
      </c>
      <c r="G115" s="9">
        <v>2407.0500000000002</v>
      </c>
      <c r="AMG115" s="10"/>
      <c r="AMH115" s="10"/>
      <c r="AMI115" s="10"/>
    </row>
    <row r="116" spans="1:1023" ht="15" customHeight="1" x14ac:dyDescent="0.4">
      <c r="A116" s="6">
        <v>30243</v>
      </c>
      <c r="B116" s="7" t="s">
        <v>133</v>
      </c>
      <c r="C116" s="13" t="s">
        <v>141</v>
      </c>
      <c r="D116" s="8">
        <v>0.59470000000000001</v>
      </c>
      <c r="E116" s="9">
        <v>892.05000000000007</v>
      </c>
      <c r="F116" s="9">
        <v>2230.125</v>
      </c>
      <c r="G116" s="9">
        <v>2676.1499999999996</v>
      </c>
      <c r="AMG116" s="10"/>
      <c r="AMH116" s="10"/>
      <c r="AMI116" s="10"/>
    </row>
    <row r="117" spans="1:1023" ht="15" customHeight="1" x14ac:dyDescent="0.4">
      <c r="A117" s="6">
        <v>31590</v>
      </c>
      <c r="B117" s="7" t="s">
        <v>133</v>
      </c>
      <c r="C117" s="7" t="s">
        <v>142</v>
      </c>
      <c r="D117" s="8">
        <v>0.74519999999999997</v>
      </c>
      <c r="E117" s="9">
        <v>1117.8</v>
      </c>
      <c r="F117" s="9">
        <v>2794.5</v>
      </c>
      <c r="G117" s="9">
        <v>3353.3999999999996</v>
      </c>
    </row>
    <row r="118" spans="1:1023" ht="15" customHeight="1" x14ac:dyDescent="0.4">
      <c r="A118" s="6">
        <v>31589</v>
      </c>
      <c r="B118" s="7" t="s">
        <v>133</v>
      </c>
      <c r="C118" s="7" t="s">
        <v>143</v>
      </c>
      <c r="D118" s="8">
        <v>0.6855</v>
      </c>
      <c r="E118" s="9">
        <v>1028.25</v>
      </c>
      <c r="F118" s="9">
        <v>2570.625</v>
      </c>
      <c r="G118" s="9">
        <v>3084.75</v>
      </c>
    </row>
    <row r="119" spans="1:1023" ht="15" customHeight="1" x14ac:dyDescent="0.4">
      <c r="A119" s="6">
        <v>30839</v>
      </c>
      <c r="B119" s="7" t="s">
        <v>133</v>
      </c>
      <c r="C119" s="7" t="s">
        <v>144</v>
      </c>
      <c r="D119" s="8">
        <v>0.43290000000000001</v>
      </c>
      <c r="E119" s="9">
        <v>649.35</v>
      </c>
      <c r="F119" s="9">
        <v>1623.375</v>
      </c>
      <c r="G119" s="9">
        <v>1948.0499999999997</v>
      </c>
    </row>
    <row r="120" spans="1:1023" ht="15" customHeight="1" x14ac:dyDescent="0.4">
      <c r="A120" s="6">
        <v>30844</v>
      </c>
      <c r="B120" s="7" t="s">
        <v>133</v>
      </c>
      <c r="C120" s="7" t="s">
        <v>145</v>
      </c>
      <c r="D120" s="8">
        <v>0.4531</v>
      </c>
      <c r="E120" s="9">
        <v>679.65000000000009</v>
      </c>
      <c r="F120" s="9">
        <v>1699.125</v>
      </c>
      <c r="G120" s="9">
        <v>2038.9499999999998</v>
      </c>
    </row>
    <row r="121" spans="1:1023" ht="15" customHeight="1" x14ac:dyDescent="0.4">
      <c r="A121" s="6">
        <v>31516</v>
      </c>
      <c r="B121" s="7" t="s">
        <v>146</v>
      </c>
      <c r="C121" s="7" t="s">
        <v>147</v>
      </c>
      <c r="D121" s="8">
        <v>0.41689999999999999</v>
      </c>
      <c r="E121" s="9">
        <v>625.35</v>
      </c>
      <c r="F121" s="9">
        <v>1563.375</v>
      </c>
      <c r="G121" s="9">
        <v>1876.0499999999997</v>
      </c>
    </row>
    <row r="122" spans="1:1023" ht="15" customHeight="1" x14ac:dyDescent="0.4">
      <c r="A122" s="6">
        <v>30308</v>
      </c>
      <c r="B122" s="7" t="s">
        <v>148</v>
      </c>
      <c r="C122" s="7" t="s">
        <v>149</v>
      </c>
      <c r="D122" s="8">
        <v>0.86609999999999998</v>
      </c>
      <c r="E122" s="9">
        <v>1299.1500000000001</v>
      </c>
      <c r="F122" s="9">
        <v>3247.875</v>
      </c>
      <c r="G122" s="9">
        <v>3897.4500000000003</v>
      </c>
    </row>
    <row r="123" spans="1:1023" ht="15" customHeight="1" x14ac:dyDescent="0.4">
      <c r="A123" s="6">
        <v>30252</v>
      </c>
      <c r="B123" s="7" t="s">
        <v>150</v>
      </c>
      <c r="C123" s="7" t="s">
        <v>151</v>
      </c>
      <c r="D123" s="8">
        <v>0.42520000000000002</v>
      </c>
      <c r="E123" s="9">
        <v>637.80000000000007</v>
      </c>
      <c r="F123" s="9">
        <v>1594.5</v>
      </c>
      <c r="G123" s="9">
        <v>1913.4</v>
      </c>
    </row>
    <row r="124" spans="1:1023" ht="15" customHeight="1" x14ac:dyDescent="0.4">
      <c r="A124" s="6">
        <v>31394</v>
      </c>
      <c r="B124" s="7" t="s">
        <v>150</v>
      </c>
      <c r="C124" s="7" t="s">
        <v>152</v>
      </c>
      <c r="D124" s="8">
        <v>0.52590000000000003</v>
      </c>
      <c r="E124" s="9">
        <v>788.85</v>
      </c>
      <c r="F124" s="9">
        <v>1972.1250000000002</v>
      </c>
      <c r="G124" s="9">
        <v>2366.5499999999997</v>
      </c>
    </row>
    <row r="125" spans="1:1023" ht="15" customHeight="1" x14ac:dyDescent="0.4">
      <c r="A125" s="6">
        <v>31591</v>
      </c>
      <c r="B125" s="7" t="s">
        <v>153</v>
      </c>
      <c r="C125" s="7" t="s">
        <v>154</v>
      </c>
      <c r="D125" s="8">
        <v>0.45860000000000001</v>
      </c>
      <c r="E125" s="9">
        <v>687.90000000000009</v>
      </c>
      <c r="F125" s="9">
        <v>1719.75</v>
      </c>
      <c r="G125" s="9">
        <v>2063.7000000000003</v>
      </c>
    </row>
    <row r="126" spans="1:1023" ht="15" customHeight="1" x14ac:dyDescent="0.4">
      <c r="A126" s="6">
        <v>28982</v>
      </c>
      <c r="B126" s="7" t="s">
        <v>155</v>
      </c>
      <c r="C126" s="7" t="s">
        <v>156</v>
      </c>
      <c r="D126" s="8">
        <v>0.45440000000000003</v>
      </c>
      <c r="E126" s="9">
        <v>681.60000000000014</v>
      </c>
      <c r="F126" s="9">
        <v>1704</v>
      </c>
      <c r="G126" s="9">
        <v>2044.8</v>
      </c>
    </row>
    <row r="127" spans="1:1023" ht="15" customHeight="1" x14ac:dyDescent="0.4">
      <c r="A127" s="6">
        <v>30997</v>
      </c>
      <c r="B127" s="7" t="s">
        <v>155</v>
      </c>
      <c r="C127" s="7" t="s">
        <v>157</v>
      </c>
      <c r="D127" s="8">
        <v>0.42559999999999998</v>
      </c>
      <c r="E127" s="9">
        <v>638.4</v>
      </c>
      <c r="F127" s="9">
        <v>1596</v>
      </c>
      <c r="G127" s="9">
        <v>1915.1999999999998</v>
      </c>
    </row>
    <row r="128" spans="1:1023" ht="15" customHeight="1" x14ac:dyDescent="0.4">
      <c r="A128" s="6">
        <v>30998</v>
      </c>
      <c r="B128" s="7" t="s">
        <v>155</v>
      </c>
      <c r="C128" s="7" t="s">
        <v>158</v>
      </c>
      <c r="D128" s="8">
        <v>0.45179999999999998</v>
      </c>
      <c r="E128" s="9">
        <v>677.69999999999993</v>
      </c>
      <c r="F128" s="9">
        <v>1694.25</v>
      </c>
      <c r="G128" s="9">
        <v>2033.1</v>
      </c>
    </row>
    <row r="129" spans="1:7" ht="15" customHeight="1" x14ac:dyDescent="0.4">
      <c r="A129" s="6">
        <v>31497</v>
      </c>
      <c r="B129" s="7" t="s">
        <v>155</v>
      </c>
      <c r="C129" s="7" t="s">
        <v>159</v>
      </c>
      <c r="D129" s="8">
        <v>0.43390000000000001</v>
      </c>
      <c r="E129" s="9">
        <v>650.85</v>
      </c>
      <c r="F129" s="9">
        <v>1627.125</v>
      </c>
      <c r="G129" s="9">
        <v>1952.5500000000002</v>
      </c>
    </row>
    <row r="130" spans="1:7" ht="15" customHeight="1" x14ac:dyDescent="0.4">
      <c r="A130" s="6">
        <v>31496</v>
      </c>
      <c r="B130" s="7" t="s">
        <v>155</v>
      </c>
      <c r="C130" s="7" t="s">
        <v>160</v>
      </c>
      <c r="D130" s="8">
        <v>0.46810000000000002</v>
      </c>
      <c r="E130" s="9">
        <v>702.15000000000009</v>
      </c>
      <c r="F130" s="9">
        <v>1755.375</v>
      </c>
      <c r="G130" s="9">
        <v>2106.4499999999998</v>
      </c>
    </row>
    <row r="131" spans="1:7" ht="15" customHeight="1" x14ac:dyDescent="0.4">
      <c r="A131" s="6">
        <v>31465</v>
      </c>
      <c r="B131" s="7" t="s">
        <v>155</v>
      </c>
      <c r="C131" s="7" t="s">
        <v>161</v>
      </c>
      <c r="D131" s="8">
        <v>0.49259999999999998</v>
      </c>
      <c r="E131" s="9">
        <v>738.9</v>
      </c>
      <c r="F131" s="9">
        <v>1847.25</v>
      </c>
      <c r="G131" s="9">
        <v>2216.6999999999998</v>
      </c>
    </row>
    <row r="132" spans="1:7" ht="15" customHeight="1" x14ac:dyDescent="0.4">
      <c r="A132" s="6">
        <v>31466</v>
      </c>
      <c r="B132" s="7" t="s">
        <v>155</v>
      </c>
      <c r="C132" s="7" t="s">
        <v>162</v>
      </c>
      <c r="D132" s="8">
        <v>0.52280000000000004</v>
      </c>
      <c r="E132" s="9">
        <v>784.20000000000016</v>
      </c>
      <c r="F132" s="9">
        <v>1960.5000000000002</v>
      </c>
      <c r="G132" s="9">
        <v>2352.6</v>
      </c>
    </row>
    <row r="133" spans="1:7" ht="15" customHeight="1" x14ac:dyDescent="0.4">
      <c r="A133" s="6">
        <v>31467</v>
      </c>
      <c r="B133" s="7" t="s">
        <v>155</v>
      </c>
      <c r="C133" s="7" t="s">
        <v>163</v>
      </c>
      <c r="D133" s="8">
        <v>0.59970000000000001</v>
      </c>
      <c r="E133" s="9">
        <v>899.55000000000007</v>
      </c>
      <c r="F133" s="9">
        <v>2248.875</v>
      </c>
      <c r="G133" s="9">
        <v>2698.6499999999996</v>
      </c>
    </row>
    <row r="134" spans="1:7" ht="15" customHeight="1" x14ac:dyDescent="0.4">
      <c r="A134" s="6">
        <v>30567</v>
      </c>
      <c r="B134" s="7" t="s">
        <v>155</v>
      </c>
      <c r="C134" s="7" t="s">
        <v>164</v>
      </c>
      <c r="D134" s="8">
        <v>0.78810000000000002</v>
      </c>
      <c r="E134" s="9">
        <v>1182.1500000000001</v>
      </c>
      <c r="F134" s="9">
        <v>2955.375</v>
      </c>
      <c r="G134" s="9">
        <v>3546.45</v>
      </c>
    </row>
    <row r="135" spans="1:7" ht="15" customHeight="1" x14ac:dyDescent="0.4">
      <c r="A135" s="6">
        <v>31396</v>
      </c>
      <c r="B135" s="7" t="s">
        <v>155</v>
      </c>
      <c r="C135" s="7" t="s">
        <v>165</v>
      </c>
      <c r="D135" s="8">
        <v>0.45600000000000002</v>
      </c>
      <c r="E135" s="9">
        <v>684</v>
      </c>
      <c r="F135" s="9">
        <v>1710</v>
      </c>
      <c r="G135" s="9">
        <v>2052</v>
      </c>
    </row>
    <row r="136" spans="1:7" ht="15" customHeight="1" x14ac:dyDescent="0.4">
      <c r="A136" s="6">
        <v>31397</v>
      </c>
      <c r="B136" s="7" t="s">
        <v>155</v>
      </c>
      <c r="C136" s="7" t="s">
        <v>166</v>
      </c>
      <c r="D136" s="8">
        <v>0.48309999999999997</v>
      </c>
      <c r="E136" s="9">
        <v>724.65</v>
      </c>
      <c r="F136" s="9">
        <v>1811.625</v>
      </c>
      <c r="G136" s="9">
        <v>2173.9499999999998</v>
      </c>
    </row>
    <row r="137" spans="1:7" ht="15" customHeight="1" x14ac:dyDescent="0.4">
      <c r="A137" s="6">
        <v>31382</v>
      </c>
      <c r="B137" s="7" t="s">
        <v>167</v>
      </c>
      <c r="C137" s="7" t="s">
        <v>168</v>
      </c>
      <c r="D137" s="8">
        <v>0.39579999999999999</v>
      </c>
      <c r="E137" s="9">
        <v>593.70000000000005</v>
      </c>
      <c r="F137" s="9">
        <v>1484.25</v>
      </c>
      <c r="G137" s="9">
        <v>1781.0999999999997</v>
      </c>
    </row>
    <row r="138" spans="1:7" ht="15" customHeight="1" x14ac:dyDescent="0.4">
      <c r="A138" s="6">
        <v>31517</v>
      </c>
      <c r="B138" s="7" t="s">
        <v>169</v>
      </c>
      <c r="C138" s="7" t="s">
        <v>170</v>
      </c>
      <c r="D138" s="8">
        <v>0.38200000000000001</v>
      </c>
      <c r="E138" s="9">
        <v>573.00000000000011</v>
      </c>
      <c r="F138" s="9">
        <v>1432.5</v>
      </c>
      <c r="G138" s="9">
        <v>1719</v>
      </c>
    </row>
    <row r="139" spans="1:7" ht="15" customHeight="1" x14ac:dyDescent="0.4">
      <c r="A139" s="6">
        <v>31518</v>
      </c>
      <c r="B139" s="7" t="s">
        <v>169</v>
      </c>
      <c r="C139" s="7" t="s">
        <v>171</v>
      </c>
      <c r="D139" s="8">
        <v>0.39429999999999998</v>
      </c>
      <c r="E139" s="9">
        <v>591.45000000000005</v>
      </c>
      <c r="F139" s="9">
        <v>1478.625</v>
      </c>
      <c r="G139" s="9">
        <v>1774.35</v>
      </c>
    </row>
    <row r="140" spans="1:7" ht="15" customHeight="1" x14ac:dyDescent="0.4">
      <c r="A140" s="6">
        <v>31056</v>
      </c>
      <c r="B140" s="7" t="s">
        <v>169</v>
      </c>
      <c r="C140" s="7" t="s">
        <v>172</v>
      </c>
      <c r="D140" s="8">
        <v>0.44409999999999999</v>
      </c>
      <c r="E140" s="9">
        <v>666.15000000000009</v>
      </c>
      <c r="F140" s="9">
        <v>1665.375</v>
      </c>
      <c r="G140" s="9">
        <v>1998.4499999999998</v>
      </c>
    </row>
    <row r="141" spans="1:7" ht="15" customHeight="1" x14ac:dyDescent="0.4">
      <c r="A141" s="6">
        <v>31055</v>
      </c>
      <c r="B141" s="7" t="s">
        <v>169</v>
      </c>
      <c r="C141" s="7" t="s">
        <v>173</v>
      </c>
      <c r="D141" s="8">
        <v>0.29509999999999997</v>
      </c>
      <c r="E141" s="9">
        <v>442.65</v>
      </c>
      <c r="F141" s="9">
        <v>1106.625</v>
      </c>
      <c r="G141" s="9">
        <v>1327.9499999999998</v>
      </c>
    </row>
    <row r="142" spans="1:7" ht="15" customHeight="1" x14ac:dyDescent="0.4">
      <c r="A142" s="6">
        <v>30397</v>
      </c>
      <c r="B142" s="7" t="s">
        <v>174</v>
      </c>
      <c r="C142" s="7" t="s">
        <v>175</v>
      </c>
      <c r="D142" s="8">
        <v>0.69899999999999995</v>
      </c>
      <c r="E142" s="9">
        <v>1048.5</v>
      </c>
      <c r="F142" s="9">
        <v>2621.25</v>
      </c>
      <c r="G142" s="9">
        <v>3145.4999999999995</v>
      </c>
    </row>
    <row r="143" spans="1:7" ht="15" customHeight="1" x14ac:dyDescent="0.4">
      <c r="A143" s="6">
        <v>29546</v>
      </c>
      <c r="B143" s="7" t="s">
        <v>174</v>
      </c>
      <c r="C143" s="7" t="s">
        <v>176</v>
      </c>
      <c r="D143" s="8">
        <v>0.56689999999999996</v>
      </c>
      <c r="E143" s="9">
        <v>850.34999999999991</v>
      </c>
      <c r="F143" s="9">
        <v>2125.875</v>
      </c>
      <c r="G143" s="9">
        <v>2551.0499999999997</v>
      </c>
    </row>
    <row r="144" spans="1:7" ht="15" customHeight="1" x14ac:dyDescent="0.4">
      <c r="A144" s="6">
        <v>31133</v>
      </c>
      <c r="B144" s="7" t="s">
        <v>177</v>
      </c>
      <c r="C144" s="7" t="s">
        <v>178</v>
      </c>
      <c r="D144" s="8">
        <v>0.42909999999999998</v>
      </c>
      <c r="E144" s="9">
        <v>643.65000000000009</v>
      </c>
      <c r="F144" s="9">
        <v>1609.125</v>
      </c>
      <c r="G144" s="9">
        <v>1930.9499999999998</v>
      </c>
    </row>
    <row r="145" spans="1:7" ht="15" customHeight="1" x14ac:dyDescent="0.4">
      <c r="A145" s="6">
        <v>30463</v>
      </c>
      <c r="B145" s="7" t="s">
        <v>179</v>
      </c>
      <c r="C145" s="7" t="s">
        <v>180</v>
      </c>
      <c r="D145" s="8">
        <v>0.89080000000000004</v>
      </c>
      <c r="E145" s="9">
        <v>1336.2</v>
      </c>
      <c r="F145" s="9">
        <v>3340.5</v>
      </c>
      <c r="G145" s="9">
        <v>4008.5999999999995</v>
      </c>
    </row>
    <row r="146" spans="1:7" ht="15" customHeight="1" x14ac:dyDescent="0.4">
      <c r="A146" s="6">
        <v>31037</v>
      </c>
      <c r="B146" s="7" t="s">
        <v>179</v>
      </c>
      <c r="C146" s="7" t="s">
        <v>181</v>
      </c>
      <c r="D146" s="8">
        <v>0.96509999999999996</v>
      </c>
      <c r="E146" s="9">
        <v>1447.65</v>
      </c>
      <c r="F146" s="9">
        <v>3619.125</v>
      </c>
      <c r="G146" s="9">
        <v>4342.9499999999989</v>
      </c>
    </row>
    <row r="147" spans="1:7" ht="15" customHeight="1" x14ac:dyDescent="0.4">
      <c r="A147" s="6">
        <v>30701</v>
      </c>
      <c r="B147" s="7" t="s">
        <v>182</v>
      </c>
      <c r="C147" s="7" t="s">
        <v>183</v>
      </c>
      <c r="D147" s="8">
        <v>1.6187</v>
      </c>
      <c r="E147" s="9">
        <v>2428.0500000000002</v>
      </c>
      <c r="F147" s="9">
        <v>6070.125</v>
      </c>
      <c r="G147" s="9">
        <v>7284.15</v>
      </c>
    </row>
    <row r="148" spans="1:7" ht="15" customHeight="1" x14ac:dyDescent="0.4">
      <c r="A148" s="6">
        <v>30702</v>
      </c>
      <c r="B148" s="7" t="s">
        <v>182</v>
      </c>
      <c r="C148" s="7" t="s">
        <v>184</v>
      </c>
      <c r="D148" s="8">
        <v>1.0891</v>
      </c>
      <c r="E148" s="9">
        <v>1633.65</v>
      </c>
      <c r="F148" s="9">
        <v>4084.125</v>
      </c>
      <c r="G148" s="9">
        <v>4900.95</v>
      </c>
    </row>
    <row r="149" spans="1:7" ht="15" customHeight="1" x14ac:dyDescent="0.4">
      <c r="A149" s="6">
        <v>30401</v>
      </c>
      <c r="B149" s="7" t="s">
        <v>185</v>
      </c>
      <c r="C149" s="7" t="s">
        <v>186</v>
      </c>
      <c r="D149" s="8">
        <v>0.78810000000000002</v>
      </c>
      <c r="E149" s="9">
        <v>1182.1500000000001</v>
      </c>
      <c r="F149" s="9">
        <v>2955.375</v>
      </c>
      <c r="G149" s="9">
        <v>3546.45</v>
      </c>
    </row>
    <row r="150" spans="1:7" ht="15" customHeight="1" x14ac:dyDescent="0.4">
      <c r="A150" s="6">
        <v>31348</v>
      </c>
      <c r="B150" s="7" t="s">
        <v>187</v>
      </c>
      <c r="C150" s="7" t="s">
        <v>188</v>
      </c>
      <c r="D150" s="8">
        <v>0.47870000000000001</v>
      </c>
      <c r="E150" s="9">
        <v>718.05000000000007</v>
      </c>
      <c r="F150" s="9">
        <v>1795.125</v>
      </c>
      <c r="G150" s="9">
        <v>2154.1499999999996</v>
      </c>
    </row>
    <row r="151" spans="1:7" ht="15" customHeight="1" x14ac:dyDescent="0.4">
      <c r="A151" s="6">
        <v>31347</v>
      </c>
      <c r="B151" s="7" t="s">
        <v>187</v>
      </c>
      <c r="C151" s="7" t="s">
        <v>189</v>
      </c>
      <c r="D151" s="8">
        <v>0.48870000000000002</v>
      </c>
      <c r="E151" s="9">
        <v>733.05000000000007</v>
      </c>
      <c r="F151" s="9">
        <v>1832.625</v>
      </c>
      <c r="G151" s="9">
        <v>2199.1499999999996</v>
      </c>
    </row>
    <row r="152" spans="1:7" ht="15" customHeight="1" x14ac:dyDescent="0.4">
      <c r="A152" s="6">
        <v>28919</v>
      </c>
      <c r="B152" s="7" t="s">
        <v>187</v>
      </c>
      <c r="C152" s="7" t="s">
        <v>190</v>
      </c>
      <c r="D152" s="8">
        <v>0.45779999999999998</v>
      </c>
      <c r="E152" s="9">
        <v>686.7</v>
      </c>
      <c r="F152" s="9">
        <v>1716.75</v>
      </c>
      <c r="G152" s="9">
        <v>2060.1</v>
      </c>
    </row>
    <row r="153" spans="1:7" ht="15" customHeight="1" x14ac:dyDescent="0.4">
      <c r="A153" s="6">
        <v>31548</v>
      </c>
      <c r="B153" s="7" t="s">
        <v>191</v>
      </c>
      <c r="C153" s="7" t="s">
        <v>192</v>
      </c>
      <c r="D153" s="8">
        <v>0.54769999999999996</v>
      </c>
      <c r="E153" s="9">
        <v>821.55</v>
      </c>
      <c r="F153" s="9">
        <v>2053.875</v>
      </c>
      <c r="G153" s="9">
        <v>2464.6499999999996</v>
      </c>
    </row>
    <row r="154" spans="1:7" ht="15" customHeight="1" x14ac:dyDescent="0.4">
      <c r="A154" s="6">
        <v>31379</v>
      </c>
      <c r="B154" s="7" t="s">
        <v>191</v>
      </c>
      <c r="C154" s="7" t="s">
        <v>193</v>
      </c>
      <c r="D154" s="8">
        <v>0.54590000000000005</v>
      </c>
      <c r="E154" s="9">
        <v>818.85000000000014</v>
      </c>
      <c r="F154" s="9">
        <v>2047.1250000000002</v>
      </c>
      <c r="G154" s="9">
        <v>2456.5500000000002</v>
      </c>
    </row>
    <row r="155" spans="1:7" ht="15" customHeight="1" x14ac:dyDescent="0.4">
      <c r="A155" s="6">
        <v>31380</v>
      </c>
      <c r="B155" s="7" t="s">
        <v>191</v>
      </c>
      <c r="C155" s="7" t="s">
        <v>194</v>
      </c>
      <c r="D155" s="8">
        <v>0.58789999999999998</v>
      </c>
      <c r="E155" s="9">
        <v>881.85</v>
      </c>
      <c r="F155" s="9">
        <v>2204.625</v>
      </c>
      <c r="G155" s="9">
        <v>2645.55</v>
      </c>
    </row>
    <row r="156" spans="1:7" ht="15" customHeight="1" x14ac:dyDescent="0.4">
      <c r="A156" s="6">
        <v>31038</v>
      </c>
      <c r="B156" s="7" t="s">
        <v>191</v>
      </c>
      <c r="C156" s="7" t="s">
        <v>195</v>
      </c>
      <c r="D156" s="8">
        <v>1.3329</v>
      </c>
      <c r="E156" s="9">
        <v>1999.35</v>
      </c>
      <c r="F156" s="9">
        <v>4998.375</v>
      </c>
      <c r="G156" s="9">
        <v>5998.05</v>
      </c>
    </row>
    <row r="157" spans="1:7" ht="15" customHeight="1" x14ac:dyDescent="0.4">
      <c r="A157" s="6">
        <v>30568</v>
      </c>
      <c r="B157" s="7" t="s">
        <v>191</v>
      </c>
      <c r="C157" s="7" t="s">
        <v>196</v>
      </c>
      <c r="D157" s="8">
        <v>0.55449999999999999</v>
      </c>
      <c r="E157" s="9">
        <v>831.75</v>
      </c>
      <c r="F157" s="9">
        <v>2079.375</v>
      </c>
      <c r="G157" s="9">
        <v>2495.25</v>
      </c>
    </row>
    <row r="158" spans="1:7" ht="15" customHeight="1" x14ac:dyDescent="0.4">
      <c r="A158" s="6">
        <v>30570</v>
      </c>
      <c r="B158" s="7" t="s">
        <v>191</v>
      </c>
      <c r="C158" s="7" t="s">
        <v>197</v>
      </c>
      <c r="D158" s="8">
        <v>0.57679999999999998</v>
      </c>
      <c r="E158" s="9">
        <v>865.2</v>
      </c>
      <c r="F158" s="9">
        <v>2163</v>
      </c>
      <c r="G158" s="9">
        <v>2595.6</v>
      </c>
    </row>
    <row r="159" spans="1:7" ht="15" customHeight="1" x14ac:dyDescent="0.4">
      <c r="A159" s="6">
        <v>29753</v>
      </c>
      <c r="B159" s="7" t="s">
        <v>191</v>
      </c>
      <c r="C159" s="7" t="s">
        <v>198</v>
      </c>
      <c r="D159" s="8">
        <v>0.59899999999999998</v>
      </c>
      <c r="E159" s="9">
        <v>898.5</v>
      </c>
      <c r="F159" s="9">
        <v>2246.25</v>
      </c>
      <c r="G159" s="9">
        <v>2695.5</v>
      </c>
    </row>
    <row r="160" spans="1:7" ht="15" customHeight="1" x14ac:dyDescent="0.4">
      <c r="A160" s="6">
        <v>30244</v>
      </c>
      <c r="B160" s="7" t="s">
        <v>191</v>
      </c>
      <c r="C160" s="7" t="s">
        <v>199</v>
      </c>
      <c r="D160" s="8">
        <v>0.57640000000000002</v>
      </c>
      <c r="E160" s="9">
        <v>864.6</v>
      </c>
      <c r="F160" s="9">
        <v>2161.5</v>
      </c>
      <c r="G160" s="9">
        <v>2593.7999999999997</v>
      </c>
    </row>
    <row r="161" spans="1:7" ht="15" customHeight="1" x14ac:dyDescent="0.4">
      <c r="A161" s="6">
        <v>29934</v>
      </c>
      <c r="B161" s="7" t="s">
        <v>191</v>
      </c>
      <c r="C161" s="7" t="s">
        <v>200</v>
      </c>
      <c r="D161" s="8">
        <v>0.59650000000000003</v>
      </c>
      <c r="E161" s="9">
        <v>894.75000000000011</v>
      </c>
      <c r="F161" s="9">
        <v>2236.875</v>
      </c>
      <c r="G161" s="9">
        <v>2684.25</v>
      </c>
    </row>
    <row r="162" spans="1:7" ht="15" customHeight="1" x14ac:dyDescent="0.4">
      <c r="A162" s="6">
        <v>29935</v>
      </c>
      <c r="B162" s="7" t="s">
        <v>191</v>
      </c>
      <c r="C162" s="7" t="s">
        <v>201</v>
      </c>
      <c r="D162" s="8">
        <v>0.61450000000000005</v>
      </c>
      <c r="E162" s="9">
        <v>921.75000000000011</v>
      </c>
      <c r="F162" s="9">
        <v>2304.375</v>
      </c>
      <c r="G162" s="9">
        <v>2765.25</v>
      </c>
    </row>
    <row r="163" spans="1:7" ht="15" customHeight="1" x14ac:dyDescent="0.4">
      <c r="A163" s="6">
        <v>30107</v>
      </c>
      <c r="B163" s="7" t="s">
        <v>191</v>
      </c>
      <c r="C163" s="7" t="s">
        <v>202</v>
      </c>
      <c r="D163" s="8">
        <v>0.72030000000000005</v>
      </c>
      <c r="E163" s="9">
        <v>1080.4500000000003</v>
      </c>
      <c r="F163" s="9">
        <v>2701.125</v>
      </c>
      <c r="G163" s="9">
        <v>3241.35</v>
      </c>
    </row>
    <row r="164" spans="1:7" ht="15" customHeight="1" x14ac:dyDescent="0.4">
      <c r="A164" s="6">
        <v>30109</v>
      </c>
      <c r="B164" s="7" t="s">
        <v>191</v>
      </c>
      <c r="C164" s="7" t="s">
        <v>203</v>
      </c>
      <c r="D164" s="8">
        <v>0.75109999999999999</v>
      </c>
      <c r="E164" s="9">
        <v>1126.6500000000001</v>
      </c>
      <c r="F164" s="9">
        <v>2816.625</v>
      </c>
      <c r="G164" s="9">
        <v>3379.95</v>
      </c>
    </row>
    <row r="165" spans="1:7" ht="15" customHeight="1" x14ac:dyDescent="0.4">
      <c r="A165" s="6">
        <v>30108</v>
      </c>
      <c r="B165" s="7" t="s">
        <v>191</v>
      </c>
      <c r="C165" s="7" t="s">
        <v>204</v>
      </c>
      <c r="D165" s="8">
        <v>0.76939999999999997</v>
      </c>
      <c r="E165" s="9">
        <v>1154.1000000000001</v>
      </c>
      <c r="F165" s="9">
        <v>2885.25</v>
      </c>
      <c r="G165" s="9">
        <v>3462.2999999999997</v>
      </c>
    </row>
    <row r="166" spans="1:7" ht="15" customHeight="1" x14ac:dyDescent="0.4">
      <c r="A166" s="6">
        <v>30110</v>
      </c>
      <c r="B166" s="7" t="s">
        <v>191</v>
      </c>
      <c r="C166" s="7" t="s">
        <v>205</v>
      </c>
      <c r="D166" s="8">
        <v>0.85740000000000005</v>
      </c>
      <c r="E166" s="9">
        <v>1286.1000000000001</v>
      </c>
      <c r="F166" s="9">
        <v>3215.25</v>
      </c>
      <c r="G166" s="9">
        <v>3858.3</v>
      </c>
    </row>
    <row r="167" spans="1:7" ht="15" customHeight="1" x14ac:dyDescent="0.4">
      <c r="A167" s="6">
        <v>30111</v>
      </c>
      <c r="B167" s="7" t="s">
        <v>191</v>
      </c>
      <c r="C167" s="14" t="s">
        <v>206</v>
      </c>
      <c r="D167" s="8">
        <v>1.0676000000000001</v>
      </c>
      <c r="E167" s="9">
        <v>1601.4000000000003</v>
      </c>
      <c r="F167" s="9">
        <v>4003.5000000000005</v>
      </c>
      <c r="G167" s="9">
        <v>4804.2</v>
      </c>
    </row>
    <row r="168" spans="1:7" ht="15" customHeight="1" x14ac:dyDescent="0.4">
      <c r="A168" s="6">
        <v>30284</v>
      </c>
      <c r="B168" s="7" t="s">
        <v>191</v>
      </c>
      <c r="C168" s="7" t="s">
        <v>207</v>
      </c>
      <c r="D168" s="8">
        <v>0.82310000000000005</v>
      </c>
      <c r="E168" s="9">
        <v>1234.6500000000001</v>
      </c>
      <c r="F168" s="9">
        <v>3086.625</v>
      </c>
      <c r="G168" s="9">
        <v>3703.9500000000003</v>
      </c>
    </row>
    <row r="169" spans="1:7" ht="15" customHeight="1" x14ac:dyDescent="0.4">
      <c r="A169" s="6">
        <v>30281</v>
      </c>
      <c r="B169" s="7" t="s">
        <v>191</v>
      </c>
      <c r="C169" s="7" t="s">
        <v>208</v>
      </c>
      <c r="D169" s="8">
        <v>0.88200000000000001</v>
      </c>
      <c r="E169" s="9">
        <v>1323</v>
      </c>
      <c r="F169" s="9">
        <v>3307.5</v>
      </c>
      <c r="G169" s="9">
        <v>3969</v>
      </c>
    </row>
    <row r="170" spans="1:7" ht="15" customHeight="1" x14ac:dyDescent="0.4">
      <c r="A170" s="6">
        <v>30280</v>
      </c>
      <c r="B170" s="7" t="s">
        <v>191</v>
      </c>
      <c r="C170" s="7" t="s">
        <v>209</v>
      </c>
      <c r="D170" s="8">
        <v>0.83979999999999999</v>
      </c>
      <c r="E170" s="9">
        <v>1259.7</v>
      </c>
      <c r="F170" s="9">
        <v>3149.25</v>
      </c>
      <c r="G170" s="9">
        <v>3779.1</v>
      </c>
    </row>
    <row r="171" spans="1:7" ht="15" customHeight="1" x14ac:dyDescent="0.4">
      <c r="A171" s="6">
        <v>30282</v>
      </c>
      <c r="B171" s="7" t="s">
        <v>191</v>
      </c>
      <c r="C171" s="7" t="s">
        <v>210</v>
      </c>
      <c r="D171" s="8">
        <v>0.91779999999999995</v>
      </c>
      <c r="E171" s="9">
        <v>1376.7</v>
      </c>
      <c r="F171" s="9">
        <v>3441.75</v>
      </c>
      <c r="G171" s="9">
        <v>4130.0999999999995</v>
      </c>
    </row>
    <row r="172" spans="1:7" ht="15" customHeight="1" x14ac:dyDescent="0.4">
      <c r="A172" s="6">
        <v>30036</v>
      </c>
      <c r="B172" s="7" t="s">
        <v>191</v>
      </c>
      <c r="C172" s="7" t="s">
        <v>211</v>
      </c>
      <c r="D172" s="8">
        <v>1.1103000000000001</v>
      </c>
      <c r="E172" s="9">
        <v>1665.4500000000003</v>
      </c>
      <c r="F172" s="9">
        <v>4163.625</v>
      </c>
      <c r="G172" s="9">
        <v>4996.3500000000004</v>
      </c>
    </row>
    <row r="173" spans="1:7" ht="15" customHeight="1" x14ac:dyDescent="0.4">
      <c r="A173" s="6">
        <v>29838</v>
      </c>
      <c r="B173" s="7" t="s">
        <v>191</v>
      </c>
      <c r="C173" s="7" t="s">
        <v>212</v>
      </c>
      <c r="D173" s="8">
        <v>1.0963000000000001</v>
      </c>
      <c r="E173" s="9">
        <v>1644.45</v>
      </c>
      <c r="F173" s="9">
        <v>4111.125</v>
      </c>
      <c r="G173" s="9">
        <v>4933.3500000000004</v>
      </c>
    </row>
    <row r="174" spans="1:7" ht="15" customHeight="1" x14ac:dyDescent="0.4">
      <c r="A174" s="6">
        <v>30037</v>
      </c>
      <c r="B174" s="7" t="s">
        <v>191</v>
      </c>
      <c r="C174" s="7" t="s">
        <v>213</v>
      </c>
      <c r="D174" s="8">
        <v>1.1821999999999999</v>
      </c>
      <c r="E174" s="9">
        <v>1773.3</v>
      </c>
      <c r="F174" s="9">
        <v>4433.25</v>
      </c>
      <c r="G174" s="9">
        <v>5319.9</v>
      </c>
    </row>
    <row r="175" spans="1:7" ht="15" customHeight="1" x14ac:dyDescent="0.4">
      <c r="A175" s="6">
        <v>31173</v>
      </c>
      <c r="B175" s="7" t="s">
        <v>191</v>
      </c>
      <c r="C175" s="7" t="s">
        <v>214</v>
      </c>
      <c r="D175" s="8">
        <v>1.4268000000000001</v>
      </c>
      <c r="E175" s="9">
        <v>2140.1999999999998</v>
      </c>
      <c r="F175" s="9">
        <v>5350.5</v>
      </c>
      <c r="G175" s="9">
        <v>6420.6</v>
      </c>
    </row>
    <row r="176" spans="1:7" ht="15" customHeight="1" x14ac:dyDescent="0.4">
      <c r="A176" s="6">
        <v>30181</v>
      </c>
      <c r="B176" s="7" t="s">
        <v>191</v>
      </c>
      <c r="C176" s="7" t="s">
        <v>215</v>
      </c>
      <c r="D176" s="8">
        <v>1.1432</v>
      </c>
      <c r="E176" s="9">
        <v>1714.8000000000002</v>
      </c>
      <c r="F176" s="9">
        <v>4287</v>
      </c>
      <c r="G176" s="9">
        <v>5144.3999999999996</v>
      </c>
    </row>
    <row r="177" spans="1:7" ht="15" customHeight="1" x14ac:dyDescent="0.4">
      <c r="A177" s="6">
        <v>30180</v>
      </c>
      <c r="B177" s="7" t="s">
        <v>191</v>
      </c>
      <c r="C177" s="7" t="s">
        <v>216</v>
      </c>
      <c r="D177" s="8">
        <v>1.1052</v>
      </c>
      <c r="E177" s="9">
        <v>1657.8000000000002</v>
      </c>
      <c r="F177" s="9">
        <v>4144.5</v>
      </c>
      <c r="G177" s="9">
        <v>4973.3999999999996</v>
      </c>
    </row>
    <row r="178" spans="1:7" ht="15" customHeight="1" x14ac:dyDescent="0.4">
      <c r="A178" s="6">
        <v>30182</v>
      </c>
      <c r="B178" s="7" t="s">
        <v>191</v>
      </c>
      <c r="C178" s="7" t="s">
        <v>217</v>
      </c>
      <c r="D178" s="8">
        <v>1.3271999999999999</v>
      </c>
      <c r="E178" s="9">
        <v>1990.8000000000002</v>
      </c>
      <c r="F178" s="9">
        <v>4977</v>
      </c>
      <c r="G178" s="9">
        <v>5972.4</v>
      </c>
    </row>
    <row r="179" spans="1:7" ht="15" customHeight="1" x14ac:dyDescent="0.4">
      <c r="A179" s="6">
        <v>30592</v>
      </c>
      <c r="B179" s="7" t="s">
        <v>191</v>
      </c>
      <c r="C179" s="7" t="s">
        <v>218</v>
      </c>
      <c r="D179" s="8">
        <v>0.54830000000000001</v>
      </c>
      <c r="E179" s="9">
        <v>822.45</v>
      </c>
      <c r="F179" s="9">
        <v>2056.125</v>
      </c>
      <c r="G179" s="9">
        <v>2467.35</v>
      </c>
    </row>
    <row r="180" spans="1:7" ht="15" customHeight="1" x14ac:dyDescent="0.4">
      <c r="A180" s="6">
        <v>31549</v>
      </c>
      <c r="B180" s="7" t="s">
        <v>191</v>
      </c>
      <c r="C180" s="7" t="s">
        <v>219</v>
      </c>
      <c r="D180" s="8">
        <v>0.87609999999999999</v>
      </c>
      <c r="E180" s="9">
        <v>1314.15</v>
      </c>
      <c r="F180" s="9">
        <v>3285.375</v>
      </c>
      <c r="G180" s="9">
        <v>3942.4500000000003</v>
      </c>
    </row>
    <row r="181" spans="1:7" ht="15" customHeight="1" x14ac:dyDescent="0.4">
      <c r="A181" s="6">
        <v>31186</v>
      </c>
      <c r="B181" s="7" t="s">
        <v>220</v>
      </c>
      <c r="C181" s="7" t="s">
        <v>221</v>
      </c>
      <c r="D181" s="8">
        <v>0.61</v>
      </c>
      <c r="E181" s="9">
        <v>915</v>
      </c>
      <c r="F181" s="9">
        <v>2287.5</v>
      </c>
      <c r="G181" s="9">
        <v>2745</v>
      </c>
    </row>
    <row r="182" spans="1:7" ht="15" customHeight="1" x14ac:dyDescent="0.4">
      <c r="A182" s="6">
        <v>31187</v>
      </c>
      <c r="B182" s="7" t="s">
        <v>220</v>
      </c>
      <c r="C182" s="7" t="s">
        <v>222</v>
      </c>
      <c r="D182" s="8">
        <v>0.65529999999999999</v>
      </c>
      <c r="E182" s="9">
        <v>982.95</v>
      </c>
      <c r="F182" s="9">
        <v>2457.375</v>
      </c>
      <c r="G182" s="9">
        <v>2948.85</v>
      </c>
    </row>
    <row r="183" spans="1:7" ht="15" customHeight="1" x14ac:dyDescent="0.4">
      <c r="A183" s="6">
        <v>31134</v>
      </c>
      <c r="B183" s="7" t="s">
        <v>220</v>
      </c>
      <c r="C183" s="7" t="s">
        <v>223</v>
      </c>
      <c r="D183" s="8">
        <v>0.3906</v>
      </c>
      <c r="E183" s="9">
        <v>585.90000000000009</v>
      </c>
      <c r="F183" s="9">
        <v>1464.75</v>
      </c>
      <c r="G183" s="9">
        <v>1757.6999999999998</v>
      </c>
    </row>
    <row r="184" spans="1:7" ht="15" customHeight="1" x14ac:dyDescent="0.4">
      <c r="A184" s="6">
        <v>30191</v>
      </c>
      <c r="B184" s="7" t="s">
        <v>220</v>
      </c>
      <c r="C184" s="7" t="s">
        <v>224</v>
      </c>
      <c r="D184" s="8">
        <v>0.41270000000000001</v>
      </c>
      <c r="E184" s="9">
        <v>619.05000000000007</v>
      </c>
      <c r="F184" s="9">
        <v>1547.625</v>
      </c>
      <c r="G184" s="9">
        <v>1857.15</v>
      </c>
    </row>
    <row r="185" spans="1:7" ht="15" customHeight="1" x14ac:dyDescent="0.4">
      <c r="A185" s="6">
        <v>30497</v>
      </c>
      <c r="B185" s="7" t="s">
        <v>220</v>
      </c>
      <c r="C185" s="7" t="s">
        <v>225</v>
      </c>
      <c r="D185" s="8">
        <v>0.45140000000000002</v>
      </c>
      <c r="E185" s="9">
        <v>677.10000000000014</v>
      </c>
      <c r="F185" s="9">
        <v>1692.75</v>
      </c>
      <c r="G185" s="9">
        <v>2031.3000000000002</v>
      </c>
    </row>
    <row r="186" spans="1:7" ht="15" customHeight="1" x14ac:dyDescent="0.4">
      <c r="A186" s="6">
        <v>31592</v>
      </c>
      <c r="B186" s="7" t="s">
        <v>220</v>
      </c>
      <c r="C186" s="7" t="s">
        <v>226</v>
      </c>
      <c r="D186" s="8">
        <v>0.40100000000000002</v>
      </c>
      <c r="E186" s="9">
        <v>601.5</v>
      </c>
      <c r="F186" s="9">
        <v>1503.75</v>
      </c>
      <c r="G186" s="9">
        <v>1804.5</v>
      </c>
    </row>
    <row r="187" spans="1:7" ht="15" customHeight="1" x14ac:dyDescent="0.4">
      <c r="A187" s="6">
        <v>31593</v>
      </c>
      <c r="B187" s="7" t="s">
        <v>220</v>
      </c>
      <c r="C187" s="7" t="s">
        <v>227</v>
      </c>
      <c r="D187" s="8">
        <v>0.42499999999999999</v>
      </c>
      <c r="E187" s="9">
        <v>637.5</v>
      </c>
      <c r="F187" s="9">
        <v>1593.75</v>
      </c>
      <c r="G187" s="9">
        <v>1912.5</v>
      </c>
    </row>
    <row r="188" spans="1:7" ht="15" customHeight="1" x14ac:dyDescent="0.4">
      <c r="A188" s="6">
        <v>31035</v>
      </c>
      <c r="B188" s="7" t="s">
        <v>228</v>
      </c>
      <c r="C188" s="7" t="s">
        <v>229</v>
      </c>
      <c r="D188" s="8">
        <v>0.40329999999999999</v>
      </c>
      <c r="E188" s="9">
        <v>604.95000000000005</v>
      </c>
      <c r="F188" s="9">
        <v>1512.375</v>
      </c>
      <c r="G188" s="9">
        <v>1814.85</v>
      </c>
    </row>
    <row r="189" spans="1:7" ht="15" customHeight="1" x14ac:dyDescent="0.4">
      <c r="A189" s="6">
        <v>31127</v>
      </c>
      <c r="B189" s="7" t="s">
        <v>228</v>
      </c>
      <c r="C189" s="7" t="s">
        <v>230</v>
      </c>
      <c r="D189" s="8">
        <v>0.46539999999999998</v>
      </c>
      <c r="E189" s="9">
        <v>698.1</v>
      </c>
      <c r="F189" s="9">
        <v>1745.25</v>
      </c>
      <c r="G189" s="9">
        <v>2094.2999999999997</v>
      </c>
    </row>
    <row r="190" spans="1:7" ht="15" customHeight="1" x14ac:dyDescent="0.4">
      <c r="A190" s="6">
        <v>31040</v>
      </c>
      <c r="B190" s="7" t="s">
        <v>228</v>
      </c>
      <c r="C190" s="7" t="s">
        <v>231</v>
      </c>
      <c r="D190" s="8">
        <v>0.42299999999999999</v>
      </c>
      <c r="E190" s="9">
        <v>634.50000000000011</v>
      </c>
      <c r="F190" s="9">
        <v>1586.25</v>
      </c>
      <c r="G190" s="9">
        <v>1903.4999999999998</v>
      </c>
    </row>
    <row r="191" spans="1:7" ht="15" customHeight="1" x14ac:dyDescent="0.4">
      <c r="A191" s="6">
        <v>30794</v>
      </c>
      <c r="B191" s="7" t="s">
        <v>228</v>
      </c>
      <c r="C191" s="7" t="s">
        <v>232</v>
      </c>
      <c r="D191" s="8">
        <v>0.38080000000000003</v>
      </c>
      <c r="E191" s="9">
        <v>571.20000000000005</v>
      </c>
      <c r="F191" s="9">
        <v>1428</v>
      </c>
      <c r="G191" s="9">
        <v>1713.6000000000001</v>
      </c>
    </row>
    <row r="192" spans="1:7" ht="15" customHeight="1" x14ac:dyDescent="0.4">
      <c r="A192" s="6">
        <v>31135</v>
      </c>
      <c r="B192" s="7" t="s">
        <v>228</v>
      </c>
      <c r="C192" s="7" t="s">
        <v>233</v>
      </c>
      <c r="D192" s="8">
        <v>0.45739999999999997</v>
      </c>
      <c r="E192" s="9">
        <v>686.1</v>
      </c>
      <c r="F192" s="9">
        <v>1715.25</v>
      </c>
      <c r="G192" s="9">
        <v>2058.2999999999997</v>
      </c>
    </row>
    <row r="193" spans="1:7" ht="15" customHeight="1" x14ac:dyDescent="0.4">
      <c r="A193" s="6">
        <v>28586</v>
      </c>
      <c r="B193" s="7" t="s">
        <v>228</v>
      </c>
      <c r="C193" s="7" t="s">
        <v>234</v>
      </c>
      <c r="D193" s="8">
        <v>0.40949999999999998</v>
      </c>
      <c r="E193" s="9">
        <v>614.25</v>
      </c>
      <c r="F193" s="9">
        <v>1535.625</v>
      </c>
      <c r="G193" s="9">
        <v>1842.7499999999998</v>
      </c>
    </row>
    <row r="194" spans="1:7" ht="15" customHeight="1" x14ac:dyDescent="0.4">
      <c r="A194" s="6">
        <v>30795</v>
      </c>
      <c r="B194" s="7" t="s">
        <v>228</v>
      </c>
      <c r="C194" s="7" t="s">
        <v>235</v>
      </c>
      <c r="D194" s="8">
        <v>0.44940000000000002</v>
      </c>
      <c r="E194" s="9">
        <v>674.10000000000014</v>
      </c>
      <c r="F194" s="9">
        <v>1685.25</v>
      </c>
      <c r="G194" s="9">
        <v>2022.3</v>
      </c>
    </row>
    <row r="195" spans="1:7" ht="15" customHeight="1" x14ac:dyDescent="0.4">
      <c r="A195" s="6">
        <v>30796</v>
      </c>
      <c r="B195" s="7" t="s">
        <v>228</v>
      </c>
      <c r="C195" s="7" t="s">
        <v>236</v>
      </c>
      <c r="D195" s="8">
        <v>0.49590000000000001</v>
      </c>
      <c r="E195" s="9">
        <v>743.85</v>
      </c>
      <c r="F195" s="9">
        <v>1859.625</v>
      </c>
      <c r="G195" s="9">
        <v>2231.5499999999997</v>
      </c>
    </row>
    <row r="196" spans="1:7" ht="15" customHeight="1" x14ac:dyDescent="0.4">
      <c r="A196" s="6">
        <v>30040</v>
      </c>
      <c r="B196" s="7" t="s">
        <v>237</v>
      </c>
      <c r="C196" s="7" t="s">
        <v>238</v>
      </c>
      <c r="D196" s="8">
        <v>0.47449999999999998</v>
      </c>
      <c r="E196" s="9">
        <v>711.75</v>
      </c>
      <c r="F196" s="9">
        <v>1779.375</v>
      </c>
      <c r="G196" s="9">
        <v>2135.2499999999995</v>
      </c>
    </row>
    <row r="197" spans="1:7" ht="15" customHeight="1" x14ac:dyDescent="0.4">
      <c r="A197" s="6">
        <v>30041</v>
      </c>
      <c r="B197" s="7" t="s">
        <v>237</v>
      </c>
      <c r="C197" s="7" t="s">
        <v>239</v>
      </c>
      <c r="D197" s="8">
        <v>0.54290000000000005</v>
      </c>
      <c r="E197" s="9">
        <v>814.35</v>
      </c>
      <c r="F197" s="9">
        <v>2035.8750000000002</v>
      </c>
      <c r="G197" s="9">
        <v>2443.0500000000002</v>
      </c>
    </row>
    <row r="198" spans="1:7" ht="15" customHeight="1" x14ac:dyDescent="0.4">
      <c r="A198" s="6">
        <v>30042</v>
      </c>
      <c r="B198" s="7" t="s">
        <v>237</v>
      </c>
      <c r="C198" s="7" t="s">
        <v>240</v>
      </c>
      <c r="D198" s="8">
        <v>0.60089999999999999</v>
      </c>
      <c r="E198" s="9">
        <v>901.35</v>
      </c>
      <c r="F198" s="9">
        <v>2253.375</v>
      </c>
      <c r="G198" s="9">
        <v>2704.0499999999997</v>
      </c>
    </row>
    <row r="199" spans="1:7" ht="15" customHeight="1" x14ac:dyDescent="0.4">
      <c r="A199" s="6">
        <v>31594</v>
      </c>
      <c r="B199" s="7" t="s">
        <v>237</v>
      </c>
      <c r="C199" s="7" t="s">
        <v>241</v>
      </c>
      <c r="D199" s="8">
        <v>0.37630000000000002</v>
      </c>
      <c r="E199" s="9">
        <v>564.45000000000005</v>
      </c>
      <c r="F199" s="9">
        <v>1411.125</v>
      </c>
      <c r="G199" s="9">
        <v>1693.3500000000001</v>
      </c>
    </row>
    <row r="200" spans="1:7" ht="15" customHeight="1" x14ac:dyDescent="0.4">
      <c r="A200" s="6">
        <v>31595</v>
      </c>
      <c r="B200" s="7" t="s">
        <v>237</v>
      </c>
      <c r="C200" s="7" t="s">
        <v>242</v>
      </c>
      <c r="D200" s="8">
        <v>0.41110000000000002</v>
      </c>
      <c r="E200" s="9">
        <v>616.65000000000009</v>
      </c>
      <c r="F200" s="9">
        <v>1541.625</v>
      </c>
      <c r="G200" s="9">
        <v>1849.9499999999998</v>
      </c>
    </row>
    <row r="201" spans="1:7" ht="15" customHeight="1" x14ac:dyDescent="0.4">
      <c r="A201" s="6">
        <v>31550</v>
      </c>
      <c r="B201" s="7" t="s">
        <v>237</v>
      </c>
      <c r="C201" s="7" t="s">
        <v>243</v>
      </c>
      <c r="D201" s="8">
        <v>0.47360000000000002</v>
      </c>
      <c r="E201" s="9">
        <v>710.40000000000009</v>
      </c>
      <c r="F201" s="9">
        <v>1776</v>
      </c>
      <c r="G201" s="9">
        <v>2131.2000000000003</v>
      </c>
    </row>
    <row r="202" spans="1:7" ht="15" customHeight="1" x14ac:dyDescent="0.4">
      <c r="A202" s="6">
        <v>31245</v>
      </c>
      <c r="B202" s="7" t="s">
        <v>244</v>
      </c>
      <c r="C202" s="7" t="s">
        <v>245</v>
      </c>
      <c r="D202" s="8">
        <v>0.4274</v>
      </c>
      <c r="E202" s="9">
        <v>641.1</v>
      </c>
      <c r="F202" s="9">
        <v>1602.75</v>
      </c>
      <c r="G202" s="9">
        <v>1923.3</v>
      </c>
    </row>
    <row r="203" spans="1:7" ht="15" customHeight="1" x14ac:dyDescent="0.4">
      <c r="A203" s="6">
        <v>30652</v>
      </c>
      <c r="B203" s="7" t="s">
        <v>246</v>
      </c>
      <c r="C203" s="7" t="s">
        <v>247</v>
      </c>
      <c r="D203" s="8">
        <v>0.442</v>
      </c>
      <c r="E203" s="9">
        <v>663</v>
      </c>
      <c r="F203" s="9">
        <v>1657.5</v>
      </c>
      <c r="G203" s="9">
        <v>1989</v>
      </c>
    </row>
    <row r="204" spans="1:7" ht="15" customHeight="1" x14ac:dyDescent="0.4">
      <c r="A204" s="6">
        <v>31551</v>
      </c>
      <c r="B204" s="7" t="s">
        <v>246</v>
      </c>
      <c r="C204" s="7" t="s">
        <v>248</v>
      </c>
      <c r="D204" s="8">
        <v>0.4274</v>
      </c>
      <c r="E204" s="9">
        <v>641.1</v>
      </c>
      <c r="F204" s="9">
        <v>1602.75</v>
      </c>
      <c r="G204" s="9">
        <v>1923.3</v>
      </c>
    </row>
    <row r="205" spans="1:7" ht="15" customHeight="1" x14ac:dyDescent="0.4">
      <c r="A205" s="6">
        <v>31468</v>
      </c>
      <c r="B205" s="7" t="s">
        <v>246</v>
      </c>
      <c r="C205" s="7" t="s">
        <v>249</v>
      </c>
      <c r="D205" s="8">
        <v>0.3997</v>
      </c>
      <c r="E205" s="9">
        <v>599.55000000000007</v>
      </c>
      <c r="F205" s="9">
        <v>1498.875</v>
      </c>
      <c r="G205" s="9">
        <v>1798.6499999999999</v>
      </c>
    </row>
    <row r="206" spans="1:7" ht="15" customHeight="1" x14ac:dyDescent="0.4">
      <c r="A206" s="6">
        <v>31598</v>
      </c>
      <c r="B206" s="7" t="s">
        <v>246</v>
      </c>
      <c r="C206" s="7" t="s">
        <v>250</v>
      </c>
      <c r="D206" s="8">
        <v>0.40460000000000002</v>
      </c>
      <c r="E206" s="9">
        <v>606.90000000000009</v>
      </c>
      <c r="F206" s="9">
        <v>1517.25</v>
      </c>
      <c r="G206" s="9">
        <v>1820.7</v>
      </c>
    </row>
    <row r="207" spans="1:7" ht="15" customHeight="1" x14ac:dyDescent="0.4">
      <c r="A207" s="6">
        <v>31519</v>
      </c>
      <c r="B207" s="7" t="s">
        <v>246</v>
      </c>
      <c r="C207" s="7" t="s">
        <v>251</v>
      </c>
      <c r="D207" s="8">
        <v>0.39279999999999998</v>
      </c>
      <c r="E207" s="9">
        <v>589.20000000000005</v>
      </c>
      <c r="F207" s="9">
        <v>1473</v>
      </c>
      <c r="G207" s="9">
        <v>1767.6</v>
      </c>
    </row>
    <row r="208" spans="1:7" ht="15" customHeight="1" x14ac:dyDescent="0.4">
      <c r="A208" s="6">
        <v>31041</v>
      </c>
      <c r="B208" s="7" t="s">
        <v>246</v>
      </c>
      <c r="C208" s="7" t="s">
        <v>252</v>
      </c>
      <c r="D208" s="8">
        <v>0.3957</v>
      </c>
      <c r="E208" s="9">
        <v>593.55000000000007</v>
      </c>
      <c r="F208" s="9">
        <v>1483.875</v>
      </c>
      <c r="G208" s="9">
        <v>1780.6499999999999</v>
      </c>
    </row>
    <row r="209" spans="1:7" ht="15" customHeight="1" x14ac:dyDescent="0.4">
      <c r="A209" s="6">
        <v>31597</v>
      </c>
      <c r="B209" s="7" t="s">
        <v>246</v>
      </c>
      <c r="C209" s="7" t="s">
        <v>253</v>
      </c>
      <c r="D209" s="8">
        <v>0.5131</v>
      </c>
      <c r="E209" s="9">
        <v>769.65</v>
      </c>
      <c r="F209" s="9">
        <v>1924.125</v>
      </c>
      <c r="G209" s="9">
        <v>2308.9499999999998</v>
      </c>
    </row>
    <row r="210" spans="1:7" ht="15" customHeight="1" x14ac:dyDescent="0.4">
      <c r="A210" s="6">
        <v>31596</v>
      </c>
      <c r="B210" s="7" t="s">
        <v>246</v>
      </c>
      <c r="C210" s="7" t="s">
        <v>254</v>
      </c>
      <c r="D210" s="8">
        <v>0.50019999999999998</v>
      </c>
      <c r="E210" s="9">
        <v>750.30000000000007</v>
      </c>
      <c r="F210" s="9">
        <v>1875.75</v>
      </c>
      <c r="G210" s="9">
        <v>2250.9</v>
      </c>
    </row>
    <row r="211" spans="1:7" ht="15" customHeight="1" x14ac:dyDescent="0.4">
      <c r="A211" s="6">
        <v>31136</v>
      </c>
      <c r="B211" s="7" t="s">
        <v>246</v>
      </c>
      <c r="C211" s="7" t="s">
        <v>255</v>
      </c>
      <c r="D211" s="8">
        <v>0.4879</v>
      </c>
      <c r="E211" s="9">
        <v>731.85</v>
      </c>
      <c r="F211" s="9">
        <v>1829.625</v>
      </c>
      <c r="G211" s="9">
        <v>2195.5500000000002</v>
      </c>
    </row>
    <row r="212" spans="1:7" ht="15" customHeight="1" x14ac:dyDescent="0.4">
      <c r="A212" s="6">
        <v>29393</v>
      </c>
      <c r="B212" s="7" t="s">
        <v>246</v>
      </c>
      <c r="C212" s="7" t="s">
        <v>256</v>
      </c>
      <c r="D212" s="8">
        <v>0.43480000000000002</v>
      </c>
      <c r="E212" s="9">
        <v>652.20000000000005</v>
      </c>
      <c r="F212" s="9">
        <v>1630.5</v>
      </c>
      <c r="G212" s="9">
        <v>1956.6</v>
      </c>
    </row>
    <row r="213" spans="1:7" ht="15" customHeight="1" x14ac:dyDescent="0.4">
      <c r="A213" s="6">
        <v>29394</v>
      </c>
      <c r="B213" s="7" t="s">
        <v>246</v>
      </c>
      <c r="C213" s="7" t="s">
        <v>257</v>
      </c>
      <c r="D213" s="8">
        <v>0.56120000000000003</v>
      </c>
      <c r="E213" s="9">
        <v>841.80000000000007</v>
      </c>
      <c r="F213" s="9">
        <v>2104.5</v>
      </c>
      <c r="G213" s="9">
        <v>2525.4</v>
      </c>
    </row>
    <row r="214" spans="1:7" ht="15" customHeight="1" x14ac:dyDescent="0.4">
      <c r="A214" s="6">
        <v>31469</v>
      </c>
      <c r="B214" s="7" t="s">
        <v>258</v>
      </c>
      <c r="C214" s="7" t="s">
        <v>259</v>
      </c>
      <c r="D214" s="8">
        <v>0.43819999999999998</v>
      </c>
      <c r="E214" s="9">
        <v>657.3</v>
      </c>
      <c r="F214" s="9">
        <v>1643.25</v>
      </c>
      <c r="G214" s="9">
        <v>1971.8999999999999</v>
      </c>
    </row>
    <row r="215" spans="1:7" ht="15" customHeight="1" x14ac:dyDescent="0.4">
      <c r="A215" s="6">
        <v>28462</v>
      </c>
      <c r="B215" s="7" t="s">
        <v>258</v>
      </c>
      <c r="C215" s="7" t="s">
        <v>260</v>
      </c>
      <c r="D215" s="8">
        <v>0.41239999999999999</v>
      </c>
      <c r="E215" s="9">
        <v>618.6</v>
      </c>
      <c r="F215" s="9">
        <v>1546.5</v>
      </c>
      <c r="G215" s="9">
        <v>1855.8</v>
      </c>
    </row>
    <row r="216" spans="1:7" ht="15" customHeight="1" x14ac:dyDescent="0.4">
      <c r="A216" s="6">
        <v>30253</v>
      </c>
      <c r="B216" s="7" t="s">
        <v>258</v>
      </c>
      <c r="C216" s="7" t="s">
        <v>261</v>
      </c>
      <c r="D216" s="8">
        <v>0.44169999999999998</v>
      </c>
      <c r="E216" s="9">
        <v>662.55000000000007</v>
      </c>
      <c r="F216" s="9">
        <v>1656.375</v>
      </c>
      <c r="G216" s="9">
        <v>1987.6499999999999</v>
      </c>
    </row>
    <row r="217" spans="1:7" ht="15" customHeight="1" x14ac:dyDescent="0.4">
      <c r="A217" s="6">
        <v>30614</v>
      </c>
      <c r="B217" s="7" t="s">
        <v>258</v>
      </c>
      <c r="C217" s="7" t="s">
        <v>262</v>
      </c>
      <c r="D217" s="8">
        <v>0.50549999999999995</v>
      </c>
      <c r="E217" s="9">
        <v>758.25</v>
      </c>
      <c r="F217" s="9">
        <v>1895.6249999999998</v>
      </c>
      <c r="G217" s="9">
        <v>2274.7499999999995</v>
      </c>
    </row>
    <row r="218" spans="1:7" ht="15" customHeight="1" x14ac:dyDescent="0.4">
      <c r="A218" s="6">
        <v>31138</v>
      </c>
      <c r="B218" s="7" t="s">
        <v>258</v>
      </c>
      <c r="C218" s="7" t="s">
        <v>263</v>
      </c>
      <c r="D218" s="8">
        <v>0.50929999999999997</v>
      </c>
      <c r="E218" s="9">
        <v>763.95</v>
      </c>
      <c r="F218" s="9">
        <v>1909.875</v>
      </c>
      <c r="G218" s="9">
        <v>2291.85</v>
      </c>
    </row>
    <row r="219" spans="1:7" ht="15" customHeight="1" x14ac:dyDescent="0.4">
      <c r="A219" s="6">
        <v>31599</v>
      </c>
      <c r="B219" s="7" t="s">
        <v>258</v>
      </c>
      <c r="C219" s="7" t="s">
        <v>264</v>
      </c>
      <c r="D219" s="8">
        <v>0.442</v>
      </c>
      <c r="E219" s="9">
        <v>663</v>
      </c>
      <c r="F219" s="9">
        <v>1657.5</v>
      </c>
      <c r="G219" s="9">
        <v>1989</v>
      </c>
    </row>
    <row r="220" spans="1:7" ht="15" customHeight="1" x14ac:dyDescent="0.4">
      <c r="A220" s="6">
        <v>31137</v>
      </c>
      <c r="B220" s="7" t="s">
        <v>258</v>
      </c>
      <c r="C220" s="7" t="s">
        <v>265</v>
      </c>
      <c r="D220" s="8">
        <v>0.48139999999999999</v>
      </c>
      <c r="E220" s="9">
        <v>722.1</v>
      </c>
      <c r="F220" s="9">
        <v>1805.25</v>
      </c>
      <c r="G220" s="9">
        <v>2166.2999999999997</v>
      </c>
    </row>
    <row r="221" spans="1:7" ht="15" customHeight="1" x14ac:dyDescent="0.4">
      <c r="A221" s="6">
        <v>31139</v>
      </c>
      <c r="B221" s="7" t="s">
        <v>258</v>
      </c>
      <c r="C221" s="7" t="s">
        <v>266</v>
      </c>
      <c r="D221" s="8">
        <v>0.51290000000000002</v>
      </c>
      <c r="E221" s="9">
        <v>769.35</v>
      </c>
      <c r="F221" s="9">
        <v>1923.375</v>
      </c>
      <c r="G221" s="9">
        <v>2308.0500000000002</v>
      </c>
    </row>
    <row r="222" spans="1:7" ht="15" customHeight="1" x14ac:dyDescent="0.4">
      <c r="A222" s="6">
        <v>31140</v>
      </c>
      <c r="B222" s="7" t="s">
        <v>258</v>
      </c>
      <c r="C222" s="7" t="s">
        <v>267</v>
      </c>
      <c r="D222" s="8">
        <v>0.54079999999999995</v>
      </c>
      <c r="E222" s="9">
        <v>811.19999999999993</v>
      </c>
      <c r="F222" s="9">
        <v>2027.9999999999998</v>
      </c>
      <c r="G222" s="9">
        <v>2433.5999999999995</v>
      </c>
    </row>
    <row r="223" spans="1:7" ht="15" customHeight="1" x14ac:dyDescent="0.4">
      <c r="A223" s="6">
        <v>31470</v>
      </c>
      <c r="B223" s="7" t="s">
        <v>258</v>
      </c>
      <c r="C223" s="7" t="s">
        <v>268</v>
      </c>
      <c r="D223" s="8">
        <v>0.44309999999999999</v>
      </c>
      <c r="E223" s="9">
        <v>664.65</v>
      </c>
      <c r="F223" s="9">
        <v>1661.625</v>
      </c>
      <c r="G223" s="9">
        <v>1993.9499999999998</v>
      </c>
    </row>
    <row r="224" spans="1:7" ht="15" customHeight="1" x14ac:dyDescent="0.4">
      <c r="A224" s="6">
        <v>31552</v>
      </c>
      <c r="B224" s="7" t="s">
        <v>258</v>
      </c>
      <c r="C224" s="7" t="s">
        <v>269</v>
      </c>
      <c r="D224" s="8">
        <v>0.60150000000000003</v>
      </c>
      <c r="E224" s="9">
        <v>902.25000000000011</v>
      </c>
      <c r="F224" s="9">
        <v>2255.625</v>
      </c>
      <c r="G224" s="9">
        <v>2706.75</v>
      </c>
    </row>
    <row r="225" spans="1:7" ht="15" customHeight="1" x14ac:dyDescent="0.4">
      <c r="A225" s="6">
        <v>30403</v>
      </c>
      <c r="B225" s="7" t="s">
        <v>270</v>
      </c>
      <c r="C225" s="7" t="s">
        <v>271</v>
      </c>
      <c r="D225" s="8">
        <v>0.56200000000000006</v>
      </c>
      <c r="E225" s="9">
        <v>843.00000000000011</v>
      </c>
      <c r="F225" s="9">
        <v>2107.5</v>
      </c>
      <c r="G225" s="9">
        <v>2529</v>
      </c>
    </row>
    <row r="226" spans="1:7" ht="15" customHeight="1" x14ac:dyDescent="0.4">
      <c r="A226" s="6">
        <v>31475</v>
      </c>
      <c r="B226" s="7" t="s">
        <v>270</v>
      </c>
      <c r="C226" s="7" t="s">
        <v>272</v>
      </c>
      <c r="D226" s="8">
        <v>0.53690000000000004</v>
      </c>
      <c r="E226" s="9">
        <v>805.35000000000014</v>
      </c>
      <c r="F226" s="9">
        <v>2013.3750000000002</v>
      </c>
      <c r="G226" s="9">
        <v>2416.0500000000002</v>
      </c>
    </row>
    <row r="227" spans="1:7" ht="15" customHeight="1" x14ac:dyDescent="0.4">
      <c r="A227" s="6">
        <v>30187</v>
      </c>
      <c r="B227" s="7" t="s">
        <v>270</v>
      </c>
      <c r="C227" s="7" t="s">
        <v>273</v>
      </c>
      <c r="D227" s="8">
        <v>0.86309999999999998</v>
      </c>
      <c r="E227" s="9">
        <v>1294.6499999999999</v>
      </c>
      <c r="F227" s="9">
        <v>3236.625</v>
      </c>
      <c r="G227" s="9">
        <v>3883.95</v>
      </c>
    </row>
    <row r="228" spans="1:7" ht="15" customHeight="1" x14ac:dyDescent="0.4">
      <c r="A228" s="6">
        <v>30245</v>
      </c>
      <c r="B228" s="7" t="s">
        <v>270</v>
      </c>
      <c r="C228" s="7" t="s">
        <v>274</v>
      </c>
      <c r="D228" s="8">
        <v>0.88300000000000001</v>
      </c>
      <c r="E228" s="9">
        <v>1324.5</v>
      </c>
      <c r="F228" s="9">
        <v>3311.25</v>
      </c>
      <c r="G228" s="9">
        <v>3973.4999999999995</v>
      </c>
    </row>
    <row r="229" spans="1:7" ht="15" customHeight="1" x14ac:dyDescent="0.4">
      <c r="A229" s="6">
        <v>31043</v>
      </c>
      <c r="B229" s="7" t="s">
        <v>270</v>
      </c>
      <c r="C229" s="7" t="s">
        <v>275</v>
      </c>
      <c r="D229" s="8">
        <v>0.69369999999999998</v>
      </c>
      <c r="E229" s="9">
        <v>1040.55</v>
      </c>
      <c r="F229" s="9">
        <v>2601.375</v>
      </c>
      <c r="G229" s="9">
        <v>3121.6499999999996</v>
      </c>
    </row>
    <row r="230" spans="1:7" ht="15" customHeight="1" x14ac:dyDescent="0.4">
      <c r="A230" s="6">
        <v>31042</v>
      </c>
      <c r="B230" s="7" t="s">
        <v>270</v>
      </c>
      <c r="C230" s="7" t="s">
        <v>276</v>
      </c>
      <c r="D230" s="8">
        <v>0.65600000000000003</v>
      </c>
      <c r="E230" s="9">
        <v>984.00000000000011</v>
      </c>
      <c r="F230" s="9">
        <v>2460</v>
      </c>
      <c r="G230" s="9">
        <v>2952</v>
      </c>
    </row>
    <row r="231" spans="1:7" ht="15" customHeight="1" x14ac:dyDescent="0.4">
      <c r="A231" s="6">
        <v>30703</v>
      </c>
      <c r="B231" s="7" t="s">
        <v>277</v>
      </c>
      <c r="C231" s="7" t="s">
        <v>278</v>
      </c>
      <c r="D231" s="8">
        <v>0.83609999999999995</v>
      </c>
      <c r="E231" s="9">
        <v>1254.1500000000001</v>
      </c>
      <c r="F231" s="9">
        <v>3135.375</v>
      </c>
      <c r="G231" s="9">
        <v>3762.45</v>
      </c>
    </row>
    <row r="232" spans="1:7" ht="15" customHeight="1" x14ac:dyDescent="0.4">
      <c r="A232" s="6">
        <v>30695</v>
      </c>
      <c r="B232" s="7" t="s">
        <v>277</v>
      </c>
      <c r="C232" s="7" t="s">
        <v>279</v>
      </c>
      <c r="D232" s="8">
        <v>1.0519000000000001</v>
      </c>
      <c r="E232" s="9">
        <v>1577.8500000000001</v>
      </c>
      <c r="F232" s="9">
        <v>3944.625</v>
      </c>
      <c r="G232" s="9">
        <v>4733.55</v>
      </c>
    </row>
    <row r="233" spans="1:7" ht="15" customHeight="1" x14ac:dyDescent="0.4">
      <c r="A233" s="6">
        <v>31473</v>
      </c>
      <c r="B233" s="7" t="s">
        <v>277</v>
      </c>
      <c r="C233" s="7" t="s">
        <v>280</v>
      </c>
      <c r="D233" s="8">
        <v>0.93769999999999998</v>
      </c>
      <c r="E233" s="9">
        <v>1406.5500000000002</v>
      </c>
      <c r="F233" s="9">
        <v>3516.375</v>
      </c>
      <c r="G233" s="9">
        <v>4219.6499999999996</v>
      </c>
    </row>
    <row r="234" spans="1:7" ht="15" customHeight="1" x14ac:dyDescent="0.4">
      <c r="A234" s="6">
        <v>31167</v>
      </c>
      <c r="B234" s="7" t="s">
        <v>277</v>
      </c>
      <c r="C234" s="7" t="s">
        <v>281</v>
      </c>
      <c r="D234" s="8">
        <v>0.98029999999999995</v>
      </c>
      <c r="E234" s="9">
        <v>1470.45</v>
      </c>
      <c r="F234" s="9">
        <v>3676.125</v>
      </c>
      <c r="G234" s="9">
        <v>4411.3499999999995</v>
      </c>
    </row>
    <row r="235" spans="1:7" ht="15" customHeight="1" x14ac:dyDescent="0.4">
      <c r="A235" s="6">
        <v>31474</v>
      </c>
      <c r="B235" s="7" t="s">
        <v>277</v>
      </c>
      <c r="C235" s="7" t="s">
        <v>282</v>
      </c>
      <c r="D235" s="8">
        <v>1.0704</v>
      </c>
      <c r="E235" s="9">
        <v>1605.6000000000001</v>
      </c>
      <c r="F235" s="9">
        <v>4014</v>
      </c>
      <c r="G235" s="9">
        <v>4816.8</v>
      </c>
    </row>
    <row r="236" spans="1:7" ht="15" customHeight="1" x14ac:dyDescent="0.4">
      <c r="A236" s="6">
        <v>31351</v>
      </c>
      <c r="B236" s="7" t="s">
        <v>283</v>
      </c>
      <c r="C236" s="7" t="s">
        <v>284</v>
      </c>
      <c r="D236" s="8">
        <v>0.44159999999999999</v>
      </c>
      <c r="E236" s="9">
        <v>662.40000000000009</v>
      </c>
      <c r="F236" s="9">
        <v>1656</v>
      </c>
      <c r="G236" s="9">
        <v>1987.1999999999998</v>
      </c>
    </row>
    <row r="237" spans="1:7" ht="15" customHeight="1" x14ac:dyDescent="0.4">
      <c r="A237" s="6">
        <v>31349</v>
      </c>
      <c r="B237" s="7" t="s">
        <v>283</v>
      </c>
      <c r="C237" s="7" t="s">
        <v>285</v>
      </c>
      <c r="D237" s="8">
        <v>0.36830000000000002</v>
      </c>
      <c r="E237" s="9">
        <v>552.45000000000005</v>
      </c>
      <c r="F237" s="9">
        <v>1381.125</v>
      </c>
      <c r="G237" s="9">
        <v>1657.3500000000001</v>
      </c>
    </row>
    <row r="238" spans="1:7" ht="15" customHeight="1" x14ac:dyDescent="0.4">
      <c r="A238" s="6">
        <v>31350</v>
      </c>
      <c r="B238" s="7" t="s">
        <v>283</v>
      </c>
      <c r="C238" s="7" t="s">
        <v>286</v>
      </c>
      <c r="D238" s="8">
        <v>0.39219999999999999</v>
      </c>
      <c r="E238" s="9">
        <v>588.30000000000007</v>
      </c>
      <c r="F238" s="9">
        <v>1470.75</v>
      </c>
      <c r="G238" s="9">
        <v>1764.8999999999999</v>
      </c>
    </row>
    <row r="239" spans="1:7" ht="15" customHeight="1" x14ac:dyDescent="0.4">
      <c r="A239" s="6">
        <v>31170</v>
      </c>
      <c r="B239" s="7" t="s">
        <v>283</v>
      </c>
      <c r="C239" s="7" t="s">
        <v>287</v>
      </c>
      <c r="D239" s="8">
        <v>0.35260000000000002</v>
      </c>
      <c r="E239" s="9">
        <v>528.90000000000009</v>
      </c>
      <c r="F239" s="9">
        <v>1322.25</v>
      </c>
      <c r="G239" s="9">
        <v>1586.7</v>
      </c>
    </row>
    <row r="240" spans="1:7" ht="15" customHeight="1" x14ac:dyDescent="0.4">
      <c r="A240" s="6">
        <v>30927</v>
      </c>
      <c r="B240" s="7" t="s">
        <v>283</v>
      </c>
      <c r="C240" s="7" t="s">
        <v>288</v>
      </c>
      <c r="D240" s="8">
        <v>0.38800000000000001</v>
      </c>
      <c r="E240" s="9">
        <v>582</v>
      </c>
      <c r="F240" s="9">
        <v>1455</v>
      </c>
      <c r="G240" s="9">
        <v>1746</v>
      </c>
    </row>
    <row r="241" spans="1:7" ht="15" customHeight="1" x14ac:dyDescent="0.4">
      <c r="A241" s="6">
        <v>30651</v>
      </c>
      <c r="B241" s="7" t="s">
        <v>283</v>
      </c>
      <c r="C241" s="7" t="s">
        <v>289</v>
      </c>
      <c r="D241" s="8">
        <v>0.44750000000000001</v>
      </c>
      <c r="E241" s="9">
        <v>671.25000000000011</v>
      </c>
      <c r="F241" s="9">
        <v>1678.125</v>
      </c>
      <c r="G241" s="9">
        <v>2013.7500000000002</v>
      </c>
    </row>
    <row r="242" spans="1:7" ht="15" customHeight="1" x14ac:dyDescent="0.4">
      <c r="A242" s="6">
        <v>30654</v>
      </c>
      <c r="B242" s="7" t="s">
        <v>283</v>
      </c>
      <c r="C242" s="7" t="s">
        <v>290</v>
      </c>
      <c r="D242" s="8">
        <v>0.49740000000000001</v>
      </c>
      <c r="E242" s="9">
        <v>746.10000000000014</v>
      </c>
      <c r="F242" s="9">
        <v>1865.25</v>
      </c>
      <c r="G242" s="9">
        <v>2238.2999999999997</v>
      </c>
    </row>
    <row r="243" spans="1:7" ht="15" customHeight="1" x14ac:dyDescent="0.4">
      <c r="A243" s="6">
        <v>29908</v>
      </c>
      <c r="B243" s="7" t="s">
        <v>291</v>
      </c>
      <c r="C243" s="7" t="s">
        <v>292</v>
      </c>
      <c r="D243" s="8">
        <v>0.46289999999999998</v>
      </c>
      <c r="E243" s="9">
        <v>694.35</v>
      </c>
      <c r="F243" s="9">
        <v>1735.875</v>
      </c>
      <c r="G243" s="9">
        <v>2083.0499999999997</v>
      </c>
    </row>
    <row r="244" spans="1:7" ht="15" customHeight="1" x14ac:dyDescent="0.4">
      <c r="A244" s="6">
        <v>31189</v>
      </c>
      <c r="B244" s="7" t="s">
        <v>293</v>
      </c>
      <c r="C244" s="7" t="s">
        <v>294</v>
      </c>
      <c r="D244" s="8">
        <v>0.41460000000000002</v>
      </c>
      <c r="E244" s="9">
        <v>621.90000000000009</v>
      </c>
      <c r="F244" s="9">
        <v>1554.75</v>
      </c>
      <c r="G244" s="9">
        <v>1865.7</v>
      </c>
    </row>
    <row r="245" spans="1:7" ht="15" customHeight="1" x14ac:dyDescent="0.4">
      <c r="A245" s="6">
        <v>31190</v>
      </c>
      <c r="B245" s="7" t="s">
        <v>293</v>
      </c>
      <c r="C245" s="7" t="s">
        <v>295</v>
      </c>
      <c r="D245" s="8">
        <v>0.436</v>
      </c>
      <c r="E245" s="9">
        <v>654</v>
      </c>
      <c r="F245" s="9">
        <v>1635</v>
      </c>
      <c r="G245" s="9">
        <v>1962</v>
      </c>
    </row>
    <row r="246" spans="1:7" ht="15" customHeight="1" x14ac:dyDescent="0.4">
      <c r="A246" s="6">
        <v>31191</v>
      </c>
      <c r="B246" s="7" t="s">
        <v>293</v>
      </c>
      <c r="C246" s="7" t="s">
        <v>296</v>
      </c>
      <c r="D246" s="8">
        <v>0.46629999999999999</v>
      </c>
      <c r="E246" s="9">
        <v>699.45</v>
      </c>
      <c r="F246" s="9">
        <v>1748.625</v>
      </c>
      <c r="G246" s="9">
        <v>2098.35</v>
      </c>
    </row>
    <row r="247" spans="1:7" ht="15" customHeight="1" x14ac:dyDescent="0.4">
      <c r="A247" s="6">
        <v>31600</v>
      </c>
      <c r="B247" s="7" t="s">
        <v>293</v>
      </c>
      <c r="C247" s="7" t="s">
        <v>297</v>
      </c>
      <c r="D247" s="8">
        <v>0.49590000000000001</v>
      </c>
      <c r="E247" s="9">
        <v>743.85</v>
      </c>
      <c r="F247" s="9">
        <v>1859.625</v>
      </c>
      <c r="G247" s="9">
        <v>2231.5499999999997</v>
      </c>
    </row>
    <row r="248" spans="1:7" ht="15" customHeight="1" x14ac:dyDescent="0.4">
      <c r="A248" s="6">
        <v>31601</v>
      </c>
      <c r="B248" s="7" t="s">
        <v>293</v>
      </c>
      <c r="C248" s="7" t="s">
        <v>298</v>
      </c>
      <c r="D248" s="8">
        <v>0.4577</v>
      </c>
      <c r="E248" s="9">
        <v>686.55000000000007</v>
      </c>
      <c r="F248" s="9">
        <v>1716.375</v>
      </c>
      <c r="G248" s="9">
        <v>2059.6499999999996</v>
      </c>
    </row>
    <row r="249" spans="1:7" ht="15" customHeight="1" x14ac:dyDescent="0.4">
      <c r="A249" s="6">
        <v>30656</v>
      </c>
      <c r="B249" s="7" t="s">
        <v>293</v>
      </c>
      <c r="C249" s="7" t="s">
        <v>299</v>
      </c>
      <c r="D249" s="8">
        <v>0.53979999999999995</v>
      </c>
      <c r="E249" s="9">
        <v>809.7</v>
      </c>
      <c r="F249" s="9">
        <v>2024.2499999999998</v>
      </c>
      <c r="G249" s="9">
        <v>2429.0999999999995</v>
      </c>
    </row>
    <row r="250" spans="1:7" ht="15" customHeight="1" x14ac:dyDescent="0.4">
      <c r="A250" s="6">
        <v>30655</v>
      </c>
      <c r="B250" s="7" t="s">
        <v>293</v>
      </c>
      <c r="C250" s="7" t="s">
        <v>300</v>
      </c>
      <c r="D250" s="8">
        <v>0.5615</v>
      </c>
      <c r="E250" s="9">
        <v>842.25000000000011</v>
      </c>
      <c r="F250" s="9">
        <v>2105.625</v>
      </c>
      <c r="G250" s="9">
        <v>2526.75</v>
      </c>
    </row>
    <row r="251" spans="1:7" ht="15" customHeight="1" x14ac:dyDescent="0.4">
      <c r="A251" s="6">
        <v>30285</v>
      </c>
      <c r="B251" s="7" t="s">
        <v>301</v>
      </c>
      <c r="C251" s="7" t="s">
        <v>302</v>
      </c>
      <c r="D251" s="8">
        <v>0.4501</v>
      </c>
      <c r="E251" s="9">
        <v>675.15</v>
      </c>
      <c r="F251" s="9">
        <v>1687.875</v>
      </c>
      <c r="G251" s="9">
        <v>2025.4499999999998</v>
      </c>
    </row>
    <row r="252" spans="1:7" ht="15" customHeight="1" x14ac:dyDescent="0.4">
      <c r="A252" s="6">
        <v>30286</v>
      </c>
      <c r="B252" s="7" t="s">
        <v>301</v>
      </c>
      <c r="C252" s="7" t="s">
        <v>303</v>
      </c>
      <c r="D252" s="8">
        <v>0.50360000000000005</v>
      </c>
      <c r="E252" s="9">
        <v>755.40000000000009</v>
      </c>
      <c r="F252" s="9">
        <v>1888.5000000000002</v>
      </c>
      <c r="G252" s="9">
        <v>2266.2000000000003</v>
      </c>
    </row>
    <row r="253" spans="1:7" ht="15" customHeight="1" x14ac:dyDescent="0.4">
      <c r="A253" s="6">
        <v>30569</v>
      </c>
      <c r="B253" s="7" t="s">
        <v>301</v>
      </c>
      <c r="C253" s="7" t="s">
        <v>304</v>
      </c>
      <c r="D253" s="8">
        <v>0.44330000000000003</v>
      </c>
      <c r="E253" s="9">
        <v>664.95000000000016</v>
      </c>
      <c r="F253" s="9">
        <v>1662.375</v>
      </c>
      <c r="G253" s="9">
        <v>1994.85</v>
      </c>
    </row>
    <row r="254" spans="1:7" ht="15" customHeight="1" x14ac:dyDescent="0.4">
      <c r="A254" s="6">
        <v>30571</v>
      </c>
      <c r="B254" s="7" t="s">
        <v>301</v>
      </c>
      <c r="C254" s="7" t="s">
        <v>305</v>
      </c>
      <c r="D254" s="8">
        <v>0.5323</v>
      </c>
      <c r="E254" s="9">
        <v>798.45</v>
      </c>
      <c r="F254" s="9">
        <v>1996.125</v>
      </c>
      <c r="G254" s="9">
        <v>2395.35</v>
      </c>
    </row>
    <row r="255" spans="1:7" ht="15" customHeight="1" x14ac:dyDescent="0.4">
      <c r="A255" s="6">
        <v>31356</v>
      </c>
      <c r="B255" s="7" t="s">
        <v>301</v>
      </c>
      <c r="C255" s="7" t="s">
        <v>306</v>
      </c>
      <c r="D255" s="8">
        <v>0.57989999999999997</v>
      </c>
      <c r="E255" s="9">
        <v>869.85</v>
      </c>
      <c r="F255" s="9">
        <v>2174.625</v>
      </c>
      <c r="G255" s="9">
        <v>2609.5499999999997</v>
      </c>
    </row>
    <row r="256" spans="1:7" ht="15" customHeight="1" x14ac:dyDescent="0.4">
      <c r="A256" s="6">
        <v>31355</v>
      </c>
      <c r="B256" s="7" t="s">
        <v>301</v>
      </c>
      <c r="C256" s="7" t="s">
        <v>307</v>
      </c>
      <c r="D256" s="8">
        <v>0.5706</v>
      </c>
      <c r="E256" s="9">
        <v>855.9</v>
      </c>
      <c r="F256" s="9">
        <v>2139.75</v>
      </c>
      <c r="G256" s="9">
        <v>2567.6999999999998</v>
      </c>
    </row>
    <row r="257" spans="1:7" ht="15" customHeight="1" x14ac:dyDescent="0.4">
      <c r="A257" s="6">
        <v>31354</v>
      </c>
      <c r="B257" s="7" t="s">
        <v>301</v>
      </c>
      <c r="C257" s="7" t="s">
        <v>308</v>
      </c>
      <c r="D257" s="8">
        <v>0.5081</v>
      </c>
      <c r="E257" s="9">
        <v>762.15</v>
      </c>
      <c r="F257" s="9">
        <v>1905.375</v>
      </c>
      <c r="G257" s="9">
        <v>2286.4499999999998</v>
      </c>
    </row>
    <row r="258" spans="1:7" ht="15" customHeight="1" x14ac:dyDescent="0.4">
      <c r="A258" s="6">
        <v>30499</v>
      </c>
      <c r="B258" s="7" t="s">
        <v>309</v>
      </c>
      <c r="C258" s="7" t="s">
        <v>310</v>
      </c>
      <c r="D258" s="8">
        <v>0.50670000000000004</v>
      </c>
      <c r="E258" s="9">
        <v>760.05000000000007</v>
      </c>
      <c r="F258" s="9">
        <v>1900.1250000000002</v>
      </c>
      <c r="G258" s="9">
        <v>2280.15</v>
      </c>
    </row>
    <row r="259" spans="1:7" ht="15" customHeight="1" x14ac:dyDescent="0.4">
      <c r="A259" s="6">
        <v>31499</v>
      </c>
      <c r="B259" s="7" t="s">
        <v>309</v>
      </c>
      <c r="C259" s="7" t="s">
        <v>311</v>
      </c>
      <c r="D259" s="8">
        <v>0.47399999999999998</v>
      </c>
      <c r="E259" s="9">
        <v>711</v>
      </c>
      <c r="F259" s="9">
        <v>1777.5</v>
      </c>
      <c r="G259" s="9">
        <v>2133</v>
      </c>
    </row>
    <row r="260" spans="1:7" ht="15" customHeight="1" x14ac:dyDescent="0.4">
      <c r="A260" s="6">
        <v>30880</v>
      </c>
      <c r="B260" s="7" t="s">
        <v>309</v>
      </c>
      <c r="C260" s="7" t="s">
        <v>312</v>
      </c>
      <c r="D260" s="8">
        <v>0.57469999999999999</v>
      </c>
      <c r="E260" s="9">
        <v>862.05</v>
      </c>
      <c r="F260" s="9">
        <v>2155.125</v>
      </c>
      <c r="G260" s="9">
        <v>2586.1499999999996</v>
      </c>
    </row>
    <row r="261" spans="1:7" ht="15" customHeight="1" x14ac:dyDescent="0.4">
      <c r="A261" s="6">
        <v>30498</v>
      </c>
      <c r="B261" s="7" t="s">
        <v>309</v>
      </c>
      <c r="C261" s="7" t="s">
        <v>313</v>
      </c>
      <c r="D261" s="8">
        <v>0.44479999999999997</v>
      </c>
      <c r="E261" s="9">
        <v>667.19999999999993</v>
      </c>
      <c r="F261" s="9">
        <v>1668</v>
      </c>
      <c r="G261" s="9">
        <v>2001.5999999999997</v>
      </c>
    </row>
    <row r="262" spans="1:7" ht="15" customHeight="1" x14ac:dyDescent="0.4">
      <c r="A262" s="6">
        <v>29939</v>
      </c>
      <c r="B262" s="7" t="s">
        <v>309</v>
      </c>
      <c r="C262" s="7" t="s">
        <v>314</v>
      </c>
      <c r="D262" s="8">
        <v>0.91339999999999999</v>
      </c>
      <c r="E262" s="9">
        <v>1370.1000000000001</v>
      </c>
      <c r="F262" s="9">
        <v>3425.25</v>
      </c>
      <c r="G262" s="9">
        <v>4110.3</v>
      </c>
    </row>
    <row r="263" spans="1:7" ht="15" customHeight="1" x14ac:dyDescent="0.4">
      <c r="A263" s="6">
        <v>29940</v>
      </c>
      <c r="B263" s="7" t="s">
        <v>309</v>
      </c>
      <c r="C263" s="7" t="s">
        <v>315</v>
      </c>
      <c r="D263" s="8">
        <v>0.96230000000000004</v>
      </c>
      <c r="E263" s="9">
        <v>1443.45</v>
      </c>
      <c r="F263" s="9">
        <v>3608.625</v>
      </c>
      <c r="G263" s="9">
        <v>4330.3500000000004</v>
      </c>
    </row>
    <row r="264" spans="1:7" ht="15" customHeight="1" x14ac:dyDescent="0.4">
      <c r="A264" s="6">
        <v>29665</v>
      </c>
      <c r="B264" s="7" t="s">
        <v>309</v>
      </c>
      <c r="C264" s="7" t="s">
        <v>316</v>
      </c>
      <c r="D264" s="8">
        <v>0.5635</v>
      </c>
      <c r="E264" s="9">
        <v>845.25000000000011</v>
      </c>
      <c r="F264" s="9">
        <v>2113.125</v>
      </c>
      <c r="G264" s="9">
        <v>2535.75</v>
      </c>
    </row>
    <row r="265" spans="1:7" ht="15" customHeight="1" x14ac:dyDescent="0.4">
      <c r="A265" s="6">
        <v>31302</v>
      </c>
      <c r="B265" s="7" t="s">
        <v>309</v>
      </c>
      <c r="C265" s="7" t="s">
        <v>317</v>
      </c>
      <c r="D265" s="8">
        <v>0.49480000000000002</v>
      </c>
      <c r="E265" s="9">
        <v>742.2</v>
      </c>
      <c r="F265" s="9">
        <v>1855.5</v>
      </c>
      <c r="G265" s="9">
        <v>2226.6</v>
      </c>
    </row>
    <row r="266" spans="1:7" ht="15" customHeight="1" x14ac:dyDescent="0.4">
      <c r="A266" s="6">
        <v>30135</v>
      </c>
      <c r="B266" s="7" t="s">
        <v>309</v>
      </c>
      <c r="C266" s="7" t="s">
        <v>318</v>
      </c>
      <c r="D266" s="8">
        <v>0.52700000000000002</v>
      </c>
      <c r="E266" s="9">
        <v>790.5</v>
      </c>
      <c r="F266" s="9">
        <v>1976.25</v>
      </c>
      <c r="G266" s="9">
        <v>2371.5</v>
      </c>
    </row>
    <row r="267" spans="1:7" ht="15" customHeight="1" x14ac:dyDescent="0.4">
      <c r="A267" s="6">
        <v>31476</v>
      </c>
      <c r="B267" s="7" t="s">
        <v>319</v>
      </c>
      <c r="C267" s="7" t="s">
        <v>320</v>
      </c>
      <c r="D267" s="8">
        <v>0.44619999999999999</v>
      </c>
      <c r="E267" s="9">
        <v>669.3</v>
      </c>
      <c r="F267" s="9">
        <v>1673.25</v>
      </c>
      <c r="G267" s="9">
        <v>2007.8999999999996</v>
      </c>
    </row>
    <row r="268" spans="1:7" ht="15" customHeight="1" x14ac:dyDescent="0.4">
      <c r="A268" s="6">
        <v>31498</v>
      </c>
      <c r="B268" s="7" t="s">
        <v>319</v>
      </c>
      <c r="C268" s="7" t="s">
        <v>321</v>
      </c>
      <c r="D268" s="8">
        <v>0.51780000000000004</v>
      </c>
      <c r="E268" s="9">
        <v>776.7</v>
      </c>
      <c r="F268" s="9">
        <v>1941.7500000000002</v>
      </c>
      <c r="G268" s="9">
        <v>2330.1</v>
      </c>
    </row>
    <row r="269" spans="1:7" ht="15" customHeight="1" x14ac:dyDescent="0.4">
      <c r="A269" s="6">
        <v>31603</v>
      </c>
      <c r="B269" s="7" t="s">
        <v>319</v>
      </c>
      <c r="C269" s="7" t="s">
        <v>322</v>
      </c>
      <c r="D269" s="8">
        <v>0.43030000000000002</v>
      </c>
      <c r="E269" s="9">
        <v>645.45000000000005</v>
      </c>
      <c r="F269" s="9">
        <v>1613.625</v>
      </c>
      <c r="G269" s="9">
        <v>1936.3500000000001</v>
      </c>
    </row>
    <row r="270" spans="1:7" ht="15" customHeight="1" x14ac:dyDescent="0.4">
      <c r="A270" s="6">
        <v>31604</v>
      </c>
      <c r="B270" s="7" t="s">
        <v>319</v>
      </c>
      <c r="C270" s="7" t="s">
        <v>323</v>
      </c>
      <c r="D270" s="8">
        <v>0.45090000000000002</v>
      </c>
      <c r="E270" s="9">
        <v>676.35</v>
      </c>
      <c r="F270" s="9">
        <v>1690.875</v>
      </c>
      <c r="G270" s="9">
        <v>2029.05</v>
      </c>
    </row>
    <row r="271" spans="1:7" ht="15" customHeight="1" x14ac:dyDescent="0.4">
      <c r="A271" s="6">
        <v>31605</v>
      </c>
      <c r="B271" s="7" t="s">
        <v>319</v>
      </c>
      <c r="C271" s="7" t="s">
        <v>324</v>
      </c>
      <c r="D271" s="8">
        <v>0.50680000000000003</v>
      </c>
      <c r="E271" s="9">
        <v>760.2</v>
      </c>
      <c r="F271" s="9">
        <v>1900.5</v>
      </c>
      <c r="G271" s="9">
        <v>2280.6</v>
      </c>
    </row>
    <row r="272" spans="1:7" ht="15" customHeight="1" x14ac:dyDescent="0.4">
      <c r="A272" s="6">
        <v>31553</v>
      </c>
      <c r="B272" s="7" t="s">
        <v>319</v>
      </c>
      <c r="C272" s="7" t="s">
        <v>325</v>
      </c>
      <c r="D272" s="8">
        <v>0.45040000000000002</v>
      </c>
      <c r="E272" s="9">
        <v>675.6</v>
      </c>
      <c r="F272" s="9">
        <v>1689</v>
      </c>
      <c r="G272" s="9">
        <v>2026.8</v>
      </c>
    </row>
    <row r="273" spans="1:7" ht="15" customHeight="1" x14ac:dyDescent="0.4">
      <c r="A273" s="6">
        <v>31602</v>
      </c>
      <c r="B273" s="7" t="s">
        <v>319</v>
      </c>
      <c r="C273" s="7" t="s">
        <v>326</v>
      </c>
      <c r="D273" s="8">
        <v>0.63360000000000005</v>
      </c>
      <c r="E273" s="9">
        <v>950.4000000000002</v>
      </c>
      <c r="F273" s="9">
        <v>2376</v>
      </c>
      <c r="G273" s="9">
        <v>2851.2</v>
      </c>
    </row>
    <row r="274" spans="1:7" ht="15" customHeight="1" x14ac:dyDescent="0.4">
      <c r="A274" s="6">
        <v>29212</v>
      </c>
      <c r="B274" s="7" t="s">
        <v>327</v>
      </c>
      <c r="C274" s="7" t="s">
        <v>328</v>
      </c>
      <c r="D274" s="8">
        <v>0.4597</v>
      </c>
      <c r="E274" s="9">
        <v>689.55000000000007</v>
      </c>
      <c r="F274" s="9">
        <v>1723.875</v>
      </c>
      <c r="G274" s="9">
        <v>2068.65</v>
      </c>
    </row>
    <row r="275" spans="1:7" ht="15" customHeight="1" x14ac:dyDescent="0.4">
      <c r="A275" s="6">
        <v>30932</v>
      </c>
      <c r="B275" s="7" t="s">
        <v>327</v>
      </c>
      <c r="C275" s="7" t="s">
        <v>329</v>
      </c>
      <c r="D275" s="8">
        <v>0.50390000000000001</v>
      </c>
      <c r="E275" s="9">
        <v>755.85</v>
      </c>
      <c r="F275" s="9">
        <v>1889.625</v>
      </c>
      <c r="G275" s="9">
        <v>2267.5500000000002</v>
      </c>
    </row>
    <row r="276" spans="1:7" ht="15" customHeight="1" x14ac:dyDescent="0.4">
      <c r="A276" s="6">
        <v>29601</v>
      </c>
      <c r="B276" s="7" t="s">
        <v>327</v>
      </c>
      <c r="C276" s="7" t="s">
        <v>330</v>
      </c>
      <c r="D276" s="8">
        <v>0.48099999999999998</v>
      </c>
      <c r="E276" s="9">
        <v>721.50000000000011</v>
      </c>
      <c r="F276" s="9">
        <v>1803.75</v>
      </c>
      <c r="G276" s="9">
        <v>2164.4999999999995</v>
      </c>
    </row>
    <row r="277" spans="1:7" ht="15" customHeight="1" x14ac:dyDescent="0.4">
      <c r="A277" s="6">
        <v>30658</v>
      </c>
      <c r="B277" s="7" t="s">
        <v>327</v>
      </c>
      <c r="C277" s="7" t="s">
        <v>331</v>
      </c>
      <c r="D277" s="8">
        <v>0.61270000000000002</v>
      </c>
      <c r="E277" s="9">
        <v>919.05000000000007</v>
      </c>
      <c r="F277" s="9">
        <v>2297.625</v>
      </c>
      <c r="G277" s="9">
        <v>2757.15</v>
      </c>
    </row>
    <row r="278" spans="1:7" ht="15" customHeight="1" x14ac:dyDescent="0.4">
      <c r="A278" s="6">
        <v>30657</v>
      </c>
      <c r="B278" s="7" t="s">
        <v>327</v>
      </c>
      <c r="C278" s="7" t="s">
        <v>332</v>
      </c>
      <c r="D278" s="8">
        <v>0.50109999999999999</v>
      </c>
      <c r="E278" s="9">
        <v>751.65</v>
      </c>
      <c r="F278" s="9">
        <v>1879.125</v>
      </c>
      <c r="G278" s="9">
        <v>2254.9499999999998</v>
      </c>
    </row>
    <row r="279" spans="1:7" ht="15" customHeight="1" x14ac:dyDescent="0.4">
      <c r="A279" s="6">
        <v>30660</v>
      </c>
      <c r="B279" s="7" t="s">
        <v>327</v>
      </c>
      <c r="C279" s="7" t="s">
        <v>333</v>
      </c>
      <c r="D279" s="8">
        <v>0.61909999999999998</v>
      </c>
      <c r="E279" s="9">
        <v>928.65</v>
      </c>
      <c r="F279" s="9">
        <v>2321.625</v>
      </c>
      <c r="G279" s="9">
        <v>2785.95</v>
      </c>
    </row>
    <row r="280" spans="1:7" ht="15" customHeight="1" x14ac:dyDescent="0.4">
      <c r="A280" s="6">
        <v>30659</v>
      </c>
      <c r="B280" s="7" t="s">
        <v>327</v>
      </c>
      <c r="C280" s="7" t="s">
        <v>334</v>
      </c>
      <c r="D280" s="8">
        <v>0.51780000000000004</v>
      </c>
      <c r="E280" s="9">
        <v>776.7</v>
      </c>
      <c r="F280" s="9">
        <v>1941.7500000000002</v>
      </c>
      <c r="G280" s="9">
        <v>2330.1</v>
      </c>
    </row>
    <row r="281" spans="1:7" ht="15" customHeight="1" x14ac:dyDescent="0.4">
      <c r="A281" s="6">
        <v>30953</v>
      </c>
      <c r="B281" s="7" t="s">
        <v>327</v>
      </c>
      <c r="C281" s="7" t="s">
        <v>335</v>
      </c>
      <c r="D281" s="8">
        <v>0.65490000000000004</v>
      </c>
      <c r="E281" s="9">
        <v>982.35000000000014</v>
      </c>
      <c r="F281" s="9">
        <v>2455.875</v>
      </c>
      <c r="G281" s="9">
        <v>2947.05</v>
      </c>
    </row>
    <row r="282" spans="1:7" ht="15" customHeight="1" x14ac:dyDescent="0.4">
      <c r="A282" s="6">
        <v>30500</v>
      </c>
      <c r="B282" s="7" t="s">
        <v>327</v>
      </c>
      <c r="C282" s="7" t="s">
        <v>336</v>
      </c>
      <c r="D282" s="8">
        <v>0.60260000000000002</v>
      </c>
      <c r="E282" s="9">
        <v>903.90000000000009</v>
      </c>
      <c r="F282" s="9">
        <v>2259.75</v>
      </c>
      <c r="G282" s="9">
        <v>2711.7</v>
      </c>
    </row>
    <row r="283" spans="1:7" ht="15" customHeight="1" x14ac:dyDescent="0.4">
      <c r="A283" s="6">
        <v>30508</v>
      </c>
      <c r="B283" s="7" t="s">
        <v>327</v>
      </c>
      <c r="C283" s="7" t="s">
        <v>337</v>
      </c>
      <c r="D283" s="8">
        <v>0.63200000000000001</v>
      </c>
      <c r="E283" s="9">
        <v>948.00000000000011</v>
      </c>
      <c r="F283" s="9">
        <v>2370</v>
      </c>
      <c r="G283" s="9">
        <v>2844</v>
      </c>
    </row>
    <row r="284" spans="1:7" ht="15" customHeight="1" x14ac:dyDescent="0.4">
      <c r="A284" s="6">
        <v>31301</v>
      </c>
      <c r="B284" s="7" t="s">
        <v>338</v>
      </c>
      <c r="C284" s="7" t="s">
        <v>339</v>
      </c>
      <c r="D284" s="8">
        <v>0.6885</v>
      </c>
      <c r="E284" s="9">
        <v>1032.7500000000002</v>
      </c>
      <c r="F284" s="9">
        <v>2581.875</v>
      </c>
      <c r="G284" s="9">
        <v>3098.2499999999995</v>
      </c>
    </row>
    <row r="285" spans="1:7" ht="15" customHeight="1" x14ac:dyDescent="0.4">
      <c r="A285" s="6">
        <v>31304</v>
      </c>
      <c r="B285" s="7" t="s">
        <v>338</v>
      </c>
      <c r="C285" s="7" t="s">
        <v>340</v>
      </c>
      <c r="D285" s="8">
        <v>0.81120000000000003</v>
      </c>
      <c r="E285" s="9">
        <v>1216.8000000000002</v>
      </c>
      <c r="F285" s="9">
        <v>3042</v>
      </c>
      <c r="G285" s="9">
        <v>3650.4</v>
      </c>
    </row>
    <row r="286" spans="1:7" ht="15" customHeight="1" x14ac:dyDescent="0.4">
      <c r="A286" s="6">
        <v>31305</v>
      </c>
      <c r="B286" s="7" t="s">
        <v>338</v>
      </c>
      <c r="C286" s="7" t="s">
        <v>341</v>
      </c>
      <c r="D286" s="8">
        <v>0.84670000000000001</v>
      </c>
      <c r="E286" s="9">
        <v>1270.0500000000002</v>
      </c>
      <c r="F286" s="9">
        <v>3175.125</v>
      </c>
      <c r="G286" s="9">
        <v>3810.15</v>
      </c>
    </row>
    <row r="287" spans="1:7" ht="15" customHeight="1" x14ac:dyDescent="0.4">
      <c r="A287" s="6">
        <v>30407</v>
      </c>
      <c r="B287" s="7" t="s">
        <v>338</v>
      </c>
      <c r="C287" s="7" t="s">
        <v>342</v>
      </c>
      <c r="D287" s="8">
        <v>0.42859999999999998</v>
      </c>
      <c r="E287" s="9">
        <v>642.9</v>
      </c>
      <c r="F287" s="9">
        <v>1607.25</v>
      </c>
      <c r="G287" s="9">
        <v>1928.7</v>
      </c>
    </row>
    <row r="288" spans="1:7" ht="15" customHeight="1" x14ac:dyDescent="0.4">
      <c r="A288" s="6">
        <v>31306</v>
      </c>
      <c r="B288" s="7" t="s">
        <v>338</v>
      </c>
      <c r="C288" s="7" t="s">
        <v>343</v>
      </c>
      <c r="D288" s="8">
        <v>0.56259999999999999</v>
      </c>
      <c r="E288" s="9">
        <v>843.90000000000009</v>
      </c>
      <c r="F288" s="9">
        <v>2109.75</v>
      </c>
      <c r="G288" s="9">
        <v>2531.6999999999998</v>
      </c>
    </row>
    <row r="289" spans="1:7" ht="15" customHeight="1" x14ac:dyDescent="0.4">
      <c r="A289" s="6">
        <v>31141</v>
      </c>
      <c r="B289" s="7" t="s">
        <v>338</v>
      </c>
      <c r="C289" s="7" t="s">
        <v>344</v>
      </c>
      <c r="D289" s="8">
        <v>0.47349999999999998</v>
      </c>
      <c r="E289" s="9">
        <v>710.25</v>
      </c>
      <c r="F289" s="9">
        <v>1775.625</v>
      </c>
      <c r="G289" s="9">
        <v>2130.7499999999995</v>
      </c>
    </row>
    <row r="290" spans="1:7" ht="15" customHeight="1" x14ac:dyDescent="0.4">
      <c r="A290" s="6">
        <v>30410</v>
      </c>
      <c r="B290" s="7" t="s">
        <v>338</v>
      </c>
      <c r="C290" s="7" t="s">
        <v>345</v>
      </c>
      <c r="D290" s="8">
        <v>0.50409999999999999</v>
      </c>
      <c r="E290" s="9">
        <v>756.15000000000009</v>
      </c>
      <c r="F290" s="9">
        <v>1890.375</v>
      </c>
      <c r="G290" s="9">
        <v>2268.4500000000003</v>
      </c>
    </row>
    <row r="291" spans="1:7" ht="15" customHeight="1" x14ac:dyDescent="0.4">
      <c r="A291" s="6">
        <v>30799</v>
      </c>
      <c r="B291" s="7" t="s">
        <v>338</v>
      </c>
      <c r="C291" s="7" t="s">
        <v>346</v>
      </c>
      <c r="D291" s="8">
        <v>0.5383</v>
      </c>
      <c r="E291" s="9">
        <v>807.45</v>
      </c>
      <c r="F291" s="9">
        <v>2018.625</v>
      </c>
      <c r="G291" s="9">
        <v>2422.35</v>
      </c>
    </row>
    <row r="292" spans="1:7" ht="15" customHeight="1" x14ac:dyDescent="0.4">
      <c r="A292" s="6">
        <v>30801</v>
      </c>
      <c r="B292" s="7" t="s">
        <v>338</v>
      </c>
      <c r="C292" s="7" t="s">
        <v>347</v>
      </c>
      <c r="D292" s="8">
        <v>0.55410000000000004</v>
      </c>
      <c r="E292" s="9">
        <v>831.15000000000009</v>
      </c>
      <c r="F292" s="9">
        <v>2077.875</v>
      </c>
      <c r="G292" s="9">
        <v>2493.4500000000003</v>
      </c>
    </row>
    <row r="293" spans="1:7" ht="15" customHeight="1" x14ac:dyDescent="0.4">
      <c r="A293" s="6">
        <v>30802</v>
      </c>
      <c r="B293" s="7" t="s">
        <v>338</v>
      </c>
      <c r="C293" s="7" t="s">
        <v>348</v>
      </c>
      <c r="D293" s="8">
        <v>0.60660000000000003</v>
      </c>
      <c r="E293" s="9">
        <v>909.90000000000009</v>
      </c>
      <c r="F293" s="9">
        <v>2274.75</v>
      </c>
      <c r="G293" s="9">
        <v>2729.7</v>
      </c>
    </row>
    <row r="294" spans="1:7" ht="15" customHeight="1" x14ac:dyDescent="0.4">
      <c r="A294" s="6">
        <v>30501</v>
      </c>
      <c r="B294" s="7" t="s">
        <v>338</v>
      </c>
      <c r="C294" s="7" t="s">
        <v>349</v>
      </c>
      <c r="D294" s="8">
        <v>0.79149999999999998</v>
      </c>
      <c r="E294" s="9">
        <f>$D294*0.1*15000</f>
        <v>1187.25</v>
      </c>
      <c r="F294" s="9">
        <f>$D294*0.25*15000</f>
        <v>2968.125</v>
      </c>
      <c r="G294" s="9">
        <f>$D294*0.3*15000</f>
        <v>3561.75</v>
      </c>
    </row>
    <row r="295" spans="1:7" ht="15" customHeight="1" x14ac:dyDescent="0.4">
      <c r="A295" s="6">
        <v>30262</v>
      </c>
      <c r="B295" s="7" t="s">
        <v>338</v>
      </c>
      <c r="C295" s="7" t="s">
        <v>350</v>
      </c>
      <c r="D295" s="8">
        <v>0.90710000000000002</v>
      </c>
      <c r="E295" s="9">
        <f>$D295*0.1*15000</f>
        <v>1360.65</v>
      </c>
      <c r="F295" s="9">
        <f>$D295*0.25*15000</f>
        <v>3401.625</v>
      </c>
      <c r="G295" s="9">
        <f>$D295*0.3*15000</f>
        <v>4081.95</v>
      </c>
    </row>
    <row r="296" spans="1:7" ht="15" customHeight="1" x14ac:dyDescent="0.4">
      <c r="A296" s="6">
        <v>30502</v>
      </c>
      <c r="B296" s="7" t="s">
        <v>338</v>
      </c>
      <c r="C296" s="7" t="s">
        <v>351</v>
      </c>
      <c r="D296" s="8">
        <v>0.91459999999999997</v>
      </c>
      <c r="E296" s="9">
        <f>$D296*0.1*15000</f>
        <v>1371.9</v>
      </c>
      <c r="F296" s="9">
        <f>$D296*0.25*15000</f>
        <v>3429.75</v>
      </c>
      <c r="G296" s="9">
        <f>$D296*0.3*15000</f>
        <v>4115.6999999999989</v>
      </c>
    </row>
    <row r="297" spans="1:7" ht="15" customHeight="1" x14ac:dyDescent="0.4">
      <c r="A297" s="6">
        <v>31606</v>
      </c>
      <c r="B297" s="7" t="s">
        <v>352</v>
      </c>
      <c r="C297" s="7" t="s">
        <v>353</v>
      </c>
      <c r="D297" s="8">
        <v>0.5403</v>
      </c>
      <c r="E297" s="9">
        <v>810.45</v>
      </c>
      <c r="F297" s="9">
        <v>2026.125</v>
      </c>
      <c r="G297" s="9">
        <v>2431.35</v>
      </c>
    </row>
    <row r="298" spans="1:7" ht="15" customHeight="1" x14ac:dyDescent="0.4">
      <c r="A298" s="6">
        <v>31480</v>
      </c>
      <c r="B298" s="7" t="s">
        <v>352</v>
      </c>
      <c r="C298" s="7" t="s">
        <v>354</v>
      </c>
      <c r="D298" s="8">
        <v>0.48580000000000001</v>
      </c>
      <c r="E298" s="9">
        <v>728.7</v>
      </c>
      <c r="F298" s="9">
        <v>1821.75</v>
      </c>
      <c r="G298" s="9">
        <v>2186.1</v>
      </c>
    </row>
    <row r="299" spans="1:7" ht="15" customHeight="1" x14ac:dyDescent="0.4">
      <c r="A299" s="6">
        <v>31607</v>
      </c>
      <c r="B299" s="7" t="s">
        <v>352</v>
      </c>
      <c r="C299" s="7" t="s">
        <v>355</v>
      </c>
      <c r="D299" s="8">
        <v>0.6391</v>
      </c>
      <c r="E299" s="9">
        <v>958.65000000000009</v>
      </c>
      <c r="F299" s="9">
        <v>2396.625</v>
      </c>
      <c r="G299" s="9">
        <v>2875.95</v>
      </c>
    </row>
    <row r="300" spans="1:7" ht="15" customHeight="1" x14ac:dyDescent="0.4">
      <c r="A300" s="6">
        <v>31481</v>
      </c>
      <c r="B300" s="7" t="s">
        <v>352</v>
      </c>
      <c r="C300" s="7" t="s">
        <v>356</v>
      </c>
      <c r="D300" s="8">
        <v>0.61070000000000002</v>
      </c>
      <c r="E300" s="9">
        <v>916.05000000000007</v>
      </c>
      <c r="F300" s="9">
        <v>2290.125</v>
      </c>
      <c r="G300" s="9">
        <v>2748.15</v>
      </c>
    </row>
  </sheetData>
  <hyperlinks>
    <hyperlink ref="I3" r:id="rId1" xr:uid="{186C4E1B-7C39-47F8-B277-9962580EDFF3}"/>
  </hyperlinks>
  <printOptions horizontalCentered="1"/>
  <pageMargins left="0.39370078740157483" right="0.39370078740157483" top="0.98425196850393704" bottom="0.78740157480314965" header="0.39370078740157483" footer="0.51181102362204722"/>
  <pageSetup paperSize="9" scale="80" firstPageNumber="0" pageOrder="overThenDown" orientation="portrait" r:id="rId2"/>
  <headerFooter>
    <oddHeader>&amp;C&amp;"Aptos,Normale"&amp;14FRINGE BENEFIT 2026
AUTOVEICOLI ELETTRICI IN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Elettrico IN</vt:lpstr>
      <vt:lpstr>'Elettrico IN'!Area_stampa</vt:lpstr>
      <vt:lpstr>'Elettrico IN'!Titoli_stampa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2025-12-01T11:02:06Z</dcterms:created>
  <dcterms:modified xsi:type="dcterms:W3CDTF">2026-01-08T20:49:13Z</dcterms:modified>
</cp:coreProperties>
</file>