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15392F38-3EC2-4D68-9EC0-BCDF4B71D79C}" xr6:coauthVersionLast="47" xr6:coauthVersionMax="47" xr10:uidLastSave="{00000000-0000-0000-0000-000000000000}"/>
  <bookViews>
    <workbookView xWindow="-98" yWindow="-98" windowWidth="19396" windowHeight="12196" xr2:uid="{2E55E76F-299E-474B-B67A-3D853EB0A004}"/>
  </bookViews>
  <sheets>
    <sheet name="Ibr-gasolio OUT" sheetId="1" r:id="rId1"/>
  </sheets>
  <definedNames>
    <definedName name="_xlnm.Print_Area" localSheetId="0">'Ibr-gasolio OUT'!$A$1:$H$191</definedName>
    <definedName name="_xlnm.Print_Titles" localSheetId="0">'Ibr-gasolio OUT'!$1:$1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<sst xmlns="http://schemas.openxmlformats.org/spreadsheetml/2006/main" count="390" uniqueCount="212">
  <si>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</si>
  <si>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</si>
  <si>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</si>
  <si>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</si>
  <si>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</si>
  <si>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</si>
  <si>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</si>
  <si>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</si>
  <si>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AUDI</t>
  </si>
  <si>
    <t>A4 30 2.0 TDI S-TRONIC 136CV HYBRID</t>
  </si>
  <si>
    <t>A4 35 2.0 TDI S-TRONIC 163CV HYBRID</t>
  </si>
  <si>
    <t>A4 40 2.0 TDI QUATTRO S-TRONIC 204CV IBRIDO GASOLIO</t>
  </si>
  <si>
    <t>A4 40 2.0 TDI S-TRONIC 204CV IBRIDO GASOLIO</t>
  </si>
  <si>
    <t>A4 50 3.0 TDI QUATTRO TIPTRONIC 286CV IBRIDO GASOLIO</t>
  </si>
  <si>
    <t>A4 AVANT 30 2.0 TDI S-TRONIC 136CV HYBRID</t>
  </si>
  <si>
    <t>A4 AVANT 35 2.0 TDI S-TRONIC 163CV HYBRID</t>
  </si>
  <si>
    <t>A4 AVANT 40 2.0 TDI QUATTRO S-TRONIC 204CV IBR GASOLIO</t>
  </si>
  <si>
    <t>A4 AVANT 40 2.0 TDI S-TRONIC 204CV IBRIDO GASOLIO</t>
  </si>
  <si>
    <t>A4 AVANT 50 3.0 TDI QUATTRO TIPTRONIC 286CV IBR GASOLIO</t>
  </si>
  <si>
    <t>A5 35 2.0 TDI S-TRONIC 163CV CABRIO HYBRID</t>
  </si>
  <si>
    <t>A5 35 2.0 TDI S-TRONIC 163CV COUPÉ HYBRID</t>
  </si>
  <si>
    <t>A5 SPB 35 2.0 TDI S-TRONIC 163CV HYBRID</t>
  </si>
  <si>
    <t>A5 SPB 40 2.0 TDI QUATTRO S-TRONIC 204CV IBR GASOLIO</t>
  </si>
  <si>
    <t>A5 SPB 50 3.0 TDI QUATTRO TIPTRONIC 286CV IBR GASOLIO</t>
  </si>
  <si>
    <t>A6 35 2.0 TDI S-TRONIC 163CV HYBRID</t>
  </si>
  <si>
    <t>A6 40 2.0 TDI QUATTRO S-TRONIC 204CV HYBRID</t>
  </si>
  <si>
    <t>A6 40 2.0 TDI S-TRONIC 204CV HYBRID</t>
  </si>
  <si>
    <t>A6 45 3.0 TDI QUATTRO TIPTR 231CV HYBRID</t>
  </si>
  <si>
    <t>A6 45 3.0 TDI S-TRONIC 245CV IBRIDO-GASOLIO</t>
  </si>
  <si>
    <t>A6 50 3.0 TDI QUATTRO TIPTR 286CV HYBRID</t>
  </si>
  <si>
    <t>A6 ALLROAD 45 3.0 TDI QUATTRO TIPTR 230CV HYBRID</t>
  </si>
  <si>
    <t>A6 ALLROAD 55 3.0 TDI QUATTRO TIPTR 350CV HYBRID</t>
  </si>
  <si>
    <t>A6 AVANT 35 2.0 TDI S-TRONIC 163CV HYBRID</t>
  </si>
  <si>
    <t>A6 AVANT 40 2.0 TDI QUATTRO S-TRONIC 204CV HYBRID</t>
  </si>
  <si>
    <t>A6 AVANT 40 2.0 TDI S-TRONIC 204CV HYBRID</t>
  </si>
  <si>
    <t>A6 AVANT 45 3.0 TDI QUATTRO TIPTR 231CV HYBRID</t>
  </si>
  <si>
    <t>A6 AVANT 45 3.0 TDI S-TRONIC 245CV IBRIDO-GASOLIO</t>
  </si>
  <si>
    <t>A6 AVANT 50 3.0 TDI QUATTRO TIPTR 286CV HYBRID</t>
  </si>
  <si>
    <t>A7 SPB 50 3.0 TDI 286CV HYBRID</t>
  </si>
  <si>
    <t>A8 60 4.0 TDI QUATTRO TIPTR 435CV HYBRID</t>
  </si>
  <si>
    <t>Q5 30 2.0 TDI S-TRONIC 136CV HYBRID</t>
  </si>
  <si>
    <t>Q5 35 2.0 TDI S-TRONIC 163CV HYBRID</t>
  </si>
  <si>
    <t>Q5 35 SPB 2.0 TDI S-TRONIC 204CV IBRIDO-GASOLIO</t>
  </si>
  <si>
    <t>Q5 40 2.0 TDI QUATTRO  S-TRONIC 204CV HYBRID</t>
  </si>
  <si>
    <t>Q5 50 3.0 TDI QUATTRO TIPTRONIC 286CV HYBRID</t>
  </si>
  <si>
    <t>Q7 45 3.0 TDI QUATTRO TRIP 230CV HYBRID</t>
  </si>
  <si>
    <t>Q7 45 3.0 TDI QUATTRO TRIP 230CV MY2020 HYBRID</t>
  </si>
  <si>
    <t>Q7 50 3.0 TDI QUATTRO TRIP 286CV HYBRID</t>
  </si>
  <si>
    <t>Q8 45 3.0 TDI QUATTRO TRIP 231CV HYBRID</t>
  </si>
  <si>
    <t>Q8 50 3.0 TDI QUATTRO TRIP 286CV HYBRID</t>
  </si>
  <si>
    <t>S4 3.0 TDI QUATTRO TIPTR 350CV HYBRID</t>
  </si>
  <si>
    <t>S4 3.0 TDI QUATTRO TIPTRONIC 340CV IBRIDO GASOLIO</t>
  </si>
  <si>
    <t>S4 AVANT 3.0 TDI QUATTRO TIPTR 350CV HYBRID</t>
  </si>
  <si>
    <t>S4 AVANT 3.0 TDI QUATTRO TIPTRONIC 340CV IBRIDO GASOLIO</t>
  </si>
  <si>
    <t>S5 3.0 TDI QUATTRO TIPTR 350CV COUPÉ HYBRID</t>
  </si>
  <si>
    <t>S5 SPB 3.0 TDI QUATTRO TIPTR 350CV HYBRID</t>
  </si>
  <si>
    <t>S6 3.0 TDI QUATTRO TIPTR 350CV HYBRID</t>
  </si>
  <si>
    <t>S7 SPB 3.0 TDI QUATTRO TIPTR 350CV HYBRID</t>
  </si>
  <si>
    <t>SQ5 3.0 TDI 340CV HYBRID</t>
  </si>
  <si>
    <t>SQ5 3.0 TDI 350CV HYBRID</t>
  </si>
  <si>
    <t>SQ8 4.0 TDI QUATTRO TIPTR 435CV HYBRID</t>
  </si>
  <si>
    <t>BMW</t>
  </si>
  <si>
    <t>220D 2.0 150CV GRAN COUPÈ IBRIDO GASOLIO</t>
  </si>
  <si>
    <t>316D 2.0 48V 122CV HYBRID</t>
  </si>
  <si>
    <t>316D TOURING 2.0 48V 122CV HYBRID</t>
  </si>
  <si>
    <t>330D 3.0 286CV IBRIDO GASOLIO</t>
  </si>
  <si>
    <t>518D 2.0 150CV IBRIDO-GASOLIO</t>
  </si>
  <si>
    <t>518D TOURING 2.0 150CV IBRIDO-GASOLIO</t>
  </si>
  <si>
    <t>520D 2.0 AUT 190CV HYBRID</t>
  </si>
  <si>
    <t>520D 2.0 XDRIVE 190CV HYBRID</t>
  </si>
  <si>
    <t>520D TOURING 2.0 AUT 190CV HYBRID</t>
  </si>
  <si>
    <t>520D TOURING 2.0 XDRIVE 190CV HYBRID</t>
  </si>
  <si>
    <t>530D 3.0 250CV IBRIDO-GASOLIO</t>
  </si>
  <si>
    <t>530D TOURING 3.0 250CV IBRIDO-GASOLIO</t>
  </si>
  <si>
    <t>530D TOURING XDRIVE 3.0 250CV IBRIDO-GASOLIO</t>
  </si>
  <si>
    <t>530D XDRIVE 3.0 250CV IBRIDO-GASOLIO</t>
  </si>
  <si>
    <t>540D TOURING XDRIVE 3.0 340CV IBRIDO-GASOLIO</t>
  </si>
  <si>
    <t>540D XDRIVE 3.0 340CV IBRIDO-GASOLIO</t>
  </si>
  <si>
    <t>620D  XDRIVE GRAN TURISMO 2.0 190CV IBRIDO-GASOLIO</t>
  </si>
  <si>
    <t>620D GRAN TURISMO 2.0 190CV IBRIDO-GASOLIO</t>
  </si>
  <si>
    <t>630D GRAN TURISMO 3.0 211CV IBRIDO-GASOLIO</t>
  </si>
  <si>
    <t>630D XDRIVE GRAN TURISMO 3.0 286CV IBRIDO-GASOLIO</t>
  </si>
  <si>
    <t>640D  XDRIVE GRAN TURISMO 3.0 340CV IBRIDO-GASOLIO</t>
  </si>
  <si>
    <t>730D 3.0 389CV IBRIDO-GASOLIO</t>
  </si>
  <si>
    <t>730D XDRIVE 3.0 286CV IBRIDO-GASOLIO</t>
  </si>
  <si>
    <t>740D XDRIVE 3.0 340CV IBRIDO-GASOLIO</t>
  </si>
  <si>
    <t>840D XDRIVE CABRIO 3.0 340CV IBRIDO-GASOLIO</t>
  </si>
  <si>
    <t>840D XDRIVE COUPÉ 3.0 340CV IBRIDO-GASOLIO</t>
  </si>
  <si>
    <t>840D XDRIVE GRAN COUPÉ 3.0 340CV IBRIDO-GASOLIO</t>
  </si>
  <si>
    <t>X1 2022 XDRIVE 20D 2.0 163CV IBRIDO GASOLIO</t>
  </si>
  <si>
    <t>X1 2022 XDRIVE 23D 2.0 211CV IBRIDO GASOLIO</t>
  </si>
  <si>
    <t>X2 SDRIVE 20D MHYBRID 2.0 163CV  MOD 2024</t>
  </si>
  <si>
    <t>X2 XDRIVE 20D 2.0 163CV IBRIDO GASOLIO</t>
  </si>
  <si>
    <t>X3 SDRIVE 18D 2.0 150CV IBRIDO-GASOLIO</t>
  </si>
  <si>
    <t>X3 XDRIVE 20D 2.0 190CV HYBRID</t>
  </si>
  <si>
    <t>X3 XDRIVE 30D 3.0 250CV IBRIDO-GASOLIO</t>
  </si>
  <si>
    <t>X3 XDRIVE 30D 3.0 286CV IBRIDO-GASOLIO</t>
  </si>
  <si>
    <t>X3 XDRIVE M40D 3.0 340CV IBRIDO-GASOLIO</t>
  </si>
  <si>
    <t>X5 XDRIVE 30D 3.0 286CV IBRIDO-GASOLIO</t>
  </si>
  <si>
    <t>X5 XDRIVE 40D 3.0 340CV HYBRID</t>
  </si>
  <si>
    <t>X6 XDRIVE 30D 3.0 286CV IBRIDO-GASOLIO</t>
  </si>
  <si>
    <t>X6 XDRIVE 40D 3.0 340CV HYBRID</t>
  </si>
  <si>
    <t>X7 XDRIVE 40D 3.0 340CV IBRIDO GASOLIO</t>
  </si>
  <si>
    <t>DS</t>
  </si>
  <si>
    <t>DS5 2.0 200CV IBRIDO GASOLIO</t>
  </si>
  <si>
    <t>FORD</t>
  </si>
  <si>
    <t>KUGA 2019 2.0 ECOBLUE MHEV 150CV 2WD HYBRID</t>
  </si>
  <si>
    <t>TOURNEO CUSTOM 2.0 130CV IBRIDO-GASOLIO</t>
  </si>
  <si>
    <t>TOURNEO CUSTOM 2.0 185CV IBRIDO-GASOLIO</t>
  </si>
  <si>
    <t>HYUNDAI</t>
  </si>
  <si>
    <t>I30 1.6 CRDI 136CV IBRIDO-GASOLIO</t>
  </si>
  <si>
    <t>KONA 1.6 CRDI 136CV HYBRID</t>
  </si>
  <si>
    <t>KONA 1.6 CRDI 136CV 4WD HYBRID</t>
  </si>
  <si>
    <t>TUCSON 2.0 CRDI 48V 4WD 201CV</t>
  </si>
  <si>
    <t>TUCSON 2020 1.6 CRDI 123CV HYBRID</t>
  </si>
  <si>
    <t>TUCSON 2020 1.6 CRDI 144CV HYBRID</t>
  </si>
  <si>
    <t>TUCSON 2020 1.6 CRDI 150CV IBRIDO-GASOLIO</t>
  </si>
  <si>
    <t>JAGUAR</t>
  </si>
  <si>
    <t>E-PACE 2021 2.0D I4 163CV IBRIDO GASOLIO</t>
  </si>
  <si>
    <t>E-PACE 2021 2.0D I4 204CV IBRIDO GASOLIO</t>
  </si>
  <si>
    <t>E-PACE 2024 2.0D 163CV IBRIDO GASOLIO</t>
  </si>
  <si>
    <t>E-PACE 2024 2.0D 204CV IBRIDO GASOLIO</t>
  </si>
  <si>
    <t>F-PACE 2.0D 163CV IBRIDO-GASOLIO</t>
  </si>
  <si>
    <t>F-PACE 2.0D 204CV IBRIDO-GASOLIO</t>
  </si>
  <si>
    <t>F-PACE 2024 2.0D 163CV IBRIDO GASOLIO</t>
  </si>
  <si>
    <t>F-PACE 2024 2.0D 204CV IBRIDO GASOLIO</t>
  </si>
  <si>
    <t>F-PACE 2024 3.0D 300CV IBRIDO GASOLIO</t>
  </si>
  <si>
    <t>F-PACE 3.0D 300CV IBRIDO-GASOLIO</t>
  </si>
  <si>
    <t>XE 2.0D 204CV IBRIDO-GASOLIO</t>
  </si>
  <si>
    <t>XE 2.0D 204CV AWD IBRIDO-GASOLIO</t>
  </si>
  <si>
    <t>XF 2.0D 204CV IBRIDO-GASOLIO</t>
  </si>
  <si>
    <t>XF 2.0D 204CV AWD IBRIDO-GASOLIO</t>
  </si>
  <si>
    <t>KIA</t>
  </si>
  <si>
    <t>CEED 1.6 CRDI 136CV MHEV IBRIDO GASOLIO</t>
  </si>
  <si>
    <t>CEED STATION 1.6 CRDI 136CV</t>
  </si>
  <si>
    <t>SPORTAGE 1.6 CRDI 115CV IBRIDO GASOLIO</t>
  </si>
  <si>
    <t>SPORTAGE 1.6 CRDI 136CV IBRIDO GASOLIO</t>
  </si>
  <si>
    <t>SPORTAGE 1.6 CRDI 136CV AWD IBRIDO GASOLIO</t>
  </si>
  <si>
    <t>SPORTAGE 1.6 CRDI MHYBRID AWD 136CV MOD 2024</t>
  </si>
  <si>
    <t>SPORTAGE 2.0 CRDI 185CV AWD IBRIDO GASOLIO</t>
  </si>
  <si>
    <t>SPORTAGE 2022 1.6 CRDI MHEV 136CV AWD</t>
  </si>
  <si>
    <t>X CEED 1.6 CRDI 136CV IBRIDO GASOLIO</t>
  </si>
  <si>
    <t>LAND ROVER</t>
  </si>
  <si>
    <t>DEFENDER 110 2020 3.0 I6 200CV 5P IBRIDO-GASOLIO</t>
  </si>
  <si>
    <t>DEFENDER 110 2020 3.0 I6 250CV 5P IBRIDO-GASOLIO</t>
  </si>
  <si>
    <t>DEFENDER 110 2020 3.0 I6 300CV 5P IBRIDO-GASOLIO</t>
  </si>
  <si>
    <t>DEFENDER 110 3.0D I6 300CV AWD IBRIDO GASOLIO</t>
  </si>
  <si>
    <t>DEFENDER 90 2020 3.0 I6 200CV 3P IBRIDO-GASOLIO</t>
  </si>
  <si>
    <t>DEFENDER 90 2020 3.0 I6 250CV 3P IBRIDO-GASOLIO</t>
  </si>
  <si>
    <t>DEFENDER 90 2020 3.0 I6 300CV 3P IBRIDO-GASOLIO</t>
  </si>
  <si>
    <t>DEFENDER 90 3.0D I6 300CV AWD IBRIDO GASOLIO</t>
  </si>
  <si>
    <t>DISCOVERY 2021 3.0D I6 249CV IBRIDO GASOLIO</t>
  </si>
  <si>
    <t>DISCOVERY 2021 3.0D I6 300CV IBRIDO GASOLIO</t>
  </si>
  <si>
    <t>DISCOVERY 3.0D I6 300CV AWD IBRIDO GASOLIO</t>
  </si>
  <si>
    <t>DISCOVERY SPORT 2019 2.0 I4-L 150CV</t>
  </si>
  <si>
    <t>DISCOVERY SPORT 2019 2.0 SD4 240CV</t>
  </si>
  <si>
    <t>DISCOVERY SPORT 2019 2.0 TD4 180CV</t>
  </si>
  <si>
    <t>RANGE ROVER 2022 3.0D I6 300CV IBRIDO GASOLIO</t>
  </si>
  <si>
    <t>RANGE ROVER 3.0D I6 250CV IBRIDO-GASOLIO</t>
  </si>
  <si>
    <t>RANGE ROVER 3.0D I6 350CV IBRIDO-GASOLIO</t>
  </si>
  <si>
    <t>RANGE ROVER EVOQUE 2.0D I4 150CV AWD</t>
  </si>
  <si>
    <t>RANGE ROVER EVOQUE 2.0D I4 180CV AWD</t>
  </si>
  <si>
    <t>RANGE ROVER EVOQUE 2.0D I4 240CV AWD</t>
  </si>
  <si>
    <t>RANGE ROVER SPORT 3.0D I6 250CV IBRIDO GASOLIO</t>
  </si>
  <si>
    <t>RANGE ROVER SPORT 3.0D I6 300CV IBRIDO-GASOLIO</t>
  </si>
  <si>
    <t>RANGE ROVER SPORT 3.0D I6 350CV IBRIDO-GASOLIO</t>
  </si>
  <si>
    <t>VELAR 2.0D I4 204CV IBRIDO-GASOLIO</t>
  </si>
  <si>
    <t>VELAR 3.0D I6 300CV IBRIDO-GASOLIO</t>
  </si>
  <si>
    <t>MERCEDES</t>
  </si>
  <si>
    <t>C 300 BLUETEC 2.2 231CV HYBRID</t>
  </si>
  <si>
    <t>C 300 BLUETEC 2.2 231CV SW HYBRID</t>
  </si>
  <si>
    <t>C220D 2.0 197CV 4MATIC IBRIDO GASOLIO</t>
  </si>
  <si>
    <t>C220D 2.0 200CV 4MATIC BERLINA MILD HYBRID</t>
  </si>
  <si>
    <t>CLS 300D 2.0 4MATIC 286CV IBRIDO GASOLIO</t>
  </si>
  <si>
    <t>E 220D 2.0 200CV MILD HYBRID</t>
  </si>
  <si>
    <t>E 220D 4MATIC 2.0 200CV MILD HYBRID</t>
  </si>
  <si>
    <t>E 220D SW 2.0 200CV MILD HYBRID</t>
  </si>
  <si>
    <t>E 220D SW 4MATIC 2.0 200CV MILD HYBRID</t>
  </si>
  <si>
    <t>E 300D 4MATIC 2.0 265CV MILD HYBRID</t>
  </si>
  <si>
    <t>E 300D 4MATIC 2.0 286CV MILD HYBRID</t>
  </si>
  <si>
    <t>E 300D CABRIO EQ-BOOST 4MATIC 2.0 286CV IBRIDO-GASOLIO</t>
  </si>
  <si>
    <t>E 300D COUPÉ 4MATIC 2.0 286CV MILD HYBRID</t>
  </si>
  <si>
    <t>E 300D COUPÉ EQ-BOOST 4MATIC 2.0 286CV IBRIDO-GASOLIO</t>
  </si>
  <si>
    <t>E 300D EQ-BOOST 4MATIC 2.0 286CV IBRIDO-GASOLIO</t>
  </si>
  <si>
    <t>E 300D SW  EQ-BOOST 4MATIC 2.0 286CV IBRIDO-GASOLIO</t>
  </si>
  <si>
    <t>GLE 300D 2.0 4MATIC 272CV MILD HYBRID</t>
  </si>
  <si>
    <t>S 300 BLUETECH 2.2  231CV HYBRID</t>
  </si>
  <si>
    <t>PEUGEOT</t>
  </si>
  <si>
    <t>508 2.0 RXH 200CV HYBRID4</t>
  </si>
  <si>
    <t>RENAULT</t>
  </si>
  <si>
    <t>GRAND SCENIC 15DCI 110CV HYBRID ASS</t>
  </si>
  <si>
    <t>VOLVO</t>
  </si>
  <si>
    <t>S90 B5 D AWD GEARTRONIC 2.0 235CV IBRIDO-GASOLIO</t>
  </si>
  <si>
    <t>V60 B4 GEARTRONIC 2.0 197CV IBRIDO GASOLIO</t>
  </si>
  <si>
    <t>V60 CROSS COUNTRY B4 AWD GEARTR 2.0 190CV IBR GASOLIO</t>
  </si>
  <si>
    <t>V90 B4 GEARTRONIC 2.0 197CV IBRIDO GASOLIO</t>
  </si>
  <si>
    <t>V90 B4 GEARTRONIC 2.0 197CV AWD IBRIDO GASOLIO</t>
  </si>
  <si>
    <t>V90 B5 GEARTRONIC 2.0 235CV AWD IBRIDO GASOLIO</t>
  </si>
  <si>
    <t>V90 CROSS COUNTRY B4 D AWD GEARTR 2.0 197CV IBR GASOLIO</t>
  </si>
  <si>
    <t>V90 CROSS COUNTRY B5 D AWD GEARTR 2.0 235CV IBR GASOLIO</t>
  </si>
  <si>
    <t>XC60 2019 B4 AWD GEARTRONIC 2.0 210CV IBRIDO GASOLIO</t>
  </si>
  <si>
    <t>XC60 2019 B4 GEARTRONIC 2.0 AWD 197CV HYBRID</t>
  </si>
  <si>
    <t>XC60 2019 B5 AWD GEARTRONIC 2.0 250CV IBRIDO GASOLIO</t>
  </si>
  <si>
    <t>XC60 2019 B5 GEARTRONIC 2.0 AWD 235CV HYBRID</t>
  </si>
  <si>
    <t>XC60 B4 2.0 197CV FWD IBRIDO GASOLIO</t>
  </si>
  <si>
    <t>XC60 B4 2.0 AWD 211CV IBRIDO GASOLIO</t>
  </si>
  <si>
    <t>XC60 B5 2.0 AWD 250CV IBRIDO GASOLIO</t>
  </si>
  <si>
    <t>XC90 2019 B5 GEARTRONIC 2.0 AWD 235CV HYBRID</t>
  </si>
  <si>
    <t>XC90 B5 2.0 AWD 235CV IBRIDO GASOLIO</t>
  </si>
  <si>
    <t>XC90 B5 2.0 AWD 250CV IBRIDO GASOLIO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</si>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</sst>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</cellXfs>
  <cellStyles count="2">
    <cellStyle name="Normale" xfId="0" builtinId="0"/>
    <cellStyle name="Normale 2" xfId="1" xr:uid="{8DBE3707-2568-4855-B063-4B2FBAC47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9CDA-0CF7-4DC8-974A-0B90A0BDCF36}">
  <dimension ref="A1:AMJ191"/>
  <sheetViews>
    <sheetView tabSelected="1" zoomScaleNormal="100" workbookViewId="0">
      <selection activeCell="J3" sqref="J3"/>
    </sheetView>
  </sheetViews>
  <sheetFormatPr defaultColWidth="12.73046875" defaultRowHeight="13.15" x14ac:dyDescent="0.4"/>
  <cols>
    <col min="1" max="1" width="9.3984375" style="12" bestFit="1" customWidth="1"/>
    <col min="2" max="2" width="11.59765625" style="13" customWidth="1"/>
    <col min="3" max="3" width="51.73046875" style="11" bestFit="1" customWidth="1"/>
    <col min="4" max="4" width="10.59765625" style="14" customWidth="1"/>
    <col min="5" max="8" width="9.59765625" style="11" customWidth="1"/>
    <col min="9" max="9" width="4.59765625" style="11" customWidth="1"/>
    <col min="10" max="1024" width="12.73046875" style="11"/>
    <col min="1025" max="16384" width="12.73046875" style="12"/>
  </cols>
  <sheetData>
    <row r="1" spans="1:10" s="5" customFormat="1" ht="64.900000000000006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s="11" customFormat="1" ht="14.1" customHeight="1" x14ac:dyDescent="0.4">
      <c r="A2" s="6">
        <v>28384</v>
      </c>
      <c r="B2" s="7" t="s">
        <v>8</v>
      </c>
      <c r="C2" s="8" t="s">
        <v>9</v>
      </c>
      <c r="D2" s="9">
        <v>0.60780000000000001</v>
      </c>
      <c r="E2" s="10">
        <f>$D2*0.25*15000</f>
        <v>2279.25</v>
      </c>
      <c r="F2" s="10">
        <f>$D2*0.3*15000</f>
        <v>2735.1</v>
      </c>
      <c r="G2" s="10">
        <f>$D2*0.5*15000</f>
        <v>4558.5</v>
      </c>
      <c r="H2" s="10">
        <f>$D2*0.6*15000</f>
        <v>5470.2</v>
      </c>
    </row>
    <row r="3" spans="1:10" s="11" customFormat="1" ht="14.1" customHeight="1" x14ac:dyDescent="0.4">
      <c r="A3" s="6">
        <v>28385</v>
      </c>
      <c r="B3" s="7" t="s">
        <v>8</v>
      </c>
      <c r="C3" s="8" t="s">
        <v>10</v>
      </c>
      <c r="D3" s="9">
        <v>0.62260000000000004</v>
      </c>
      <c r="E3" s="10">
        <v>2334.75</v>
      </c>
      <c r="F3" s="10">
        <v>2801.7</v>
      </c>
      <c r="G3" s="10">
        <v>4669.5</v>
      </c>
      <c r="H3" s="10">
        <v>5603.4</v>
      </c>
      <c r="J3" s="15" t="s">
        <v>210</v>
      </c>
    </row>
    <row r="4" spans="1:10" s="11" customFormat="1" ht="14.1" customHeight="1" x14ac:dyDescent="0.4">
      <c r="A4" s="6">
        <v>29913</v>
      </c>
      <c r="B4" s="7" t="s">
        <v>8</v>
      </c>
      <c r="C4" s="8" t="s">
        <v>11</v>
      </c>
      <c r="D4" s="9">
        <v>0.67830000000000001</v>
      </c>
      <c r="E4" s="10">
        <v>2543.625</v>
      </c>
      <c r="F4" s="10">
        <v>3052.35</v>
      </c>
      <c r="G4" s="10">
        <v>5087.25</v>
      </c>
      <c r="H4" s="10">
        <v>6104.7</v>
      </c>
      <c r="J4" s="11" t="s">
        <v>211</v>
      </c>
    </row>
    <row r="5" spans="1:10" s="11" customFormat="1" ht="14.1" customHeight="1" x14ac:dyDescent="0.4">
      <c r="A5" s="6">
        <v>29912</v>
      </c>
      <c r="B5" s="7" t="s">
        <v>8</v>
      </c>
      <c r="C5" s="8" t="s">
        <v>12</v>
      </c>
      <c r="D5" s="9">
        <v>0.6522</v>
      </c>
      <c r="E5" s="10">
        <v>2445.75</v>
      </c>
      <c r="F5" s="10">
        <v>2934.9</v>
      </c>
      <c r="G5" s="10">
        <v>4891.5</v>
      </c>
      <c r="H5" s="10">
        <v>5869.8</v>
      </c>
    </row>
    <row r="6" spans="1:10" s="11" customFormat="1" ht="14.1" customHeight="1" x14ac:dyDescent="0.4">
      <c r="A6" s="6">
        <v>29914</v>
      </c>
      <c r="B6" s="7" t="s">
        <v>8</v>
      </c>
      <c r="C6" s="8" t="s">
        <v>13</v>
      </c>
      <c r="D6" s="9">
        <v>0.74060000000000004</v>
      </c>
      <c r="E6" s="10">
        <v>2777.25</v>
      </c>
      <c r="F6" s="10">
        <v>3332.7000000000003</v>
      </c>
      <c r="G6" s="10">
        <v>5554.5</v>
      </c>
      <c r="H6" s="10">
        <v>6665.4000000000005</v>
      </c>
    </row>
    <row r="7" spans="1:10" s="11" customFormat="1" ht="14.1" customHeight="1" x14ac:dyDescent="0.4">
      <c r="A7" s="6">
        <v>28386</v>
      </c>
      <c r="B7" s="7" t="s">
        <v>8</v>
      </c>
      <c r="C7" s="8" t="s">
        <v>14</v>
      </c>
      <c r="D7" s="9">
        <v>0.61760000000000004</v>
      </c>
      <c r="E7" s="10">
        <v>2316</v>
      </c>
      <c r="F7" s="10">
        <v>2779.2</v>
      </c>
      <c r="G7" s="10">
        <v>4632</v>
      </c>
      <c r="H7" s="10">
        <v>5558.4</v>
      </c>
    </row>
    <row r="8" spans="1:10" s="11" customFormat="1" ht="14.1" customHeight="1" x14ac:dyDescent="0.4">
      <c r="A8" s="6">
        <v>28387</v>
      </c>
      <c r="B8" s="7" t="s">
        <v>8</v>
      </c>
      <c r="C8" s="8" t="s">
        <v>15</v>
      </c>
      <c r="D8" s="9">
        <v>0.63029999999999997</v>
      </c>
      <c r="E8" s="10">
        <v>2363.625</v>
      </c>
      <c r="F8" s="10">
        <v>2836.35</v>
      </c>
      <c r="G8" s="10">
        <v>4727.25</v>
      </c>
      <c r="H8" s="10">
        <v>5672.7</v>
      </c>
    </row>
    <row r="9" spans="1:10" s="11" customFormat="1" ht="14.1" customHeight="1" x14ac:dyDescent="0.4">
      <c r="A9" s="6">
        <v>29917</v>
      </c>
      <c r="B9" s="7" t="s">
        <v>8</v>
      </c>
      <c r="C9" s="8" t="s">
        <v>16</v>
      </c>
      <c r="D9" s="9">
        <v>0.69030000000000002</v>
      </c>
      <c r="E9" s="10">
        <v>2588.625</v>
      </c>
      <c r="F9" s="10">
        <v>3106.35</v>
      </c>
      <c r="G9" s="10">
        <v>5177.25</v>
      </c>
      <c r="H9" s="10">
        <v>6212.7</v>
      </c>
    </row>
    <row r="10" spans="1:10" s="11" customFormat="1" ht="14.1" customHeight="1" x14ac:dyDescent="0.4">
      <c r="A10" s="6">
        <v>29916</v>
      </c>
      <c r="B10" s="7" t="s">
        <v>8</v>
      </c>
      <c r="C10" s="8" t="s">
        <v>17</v>
      </c>
      <c r="D10" s="9">
        <v>0.66210000000000002</v>
      </c>
      <c r="E10" s="10">
        <v>2482.875</v>
      </c>
      <c r="F10" s="10">
        <v>2979.45</v>
      </c>
      <c r="G10" s="10">
        <v>4965.75</v>
      </c>
      <c r="H10" s="10">
        <v>5958.9</v>
      </c>
    </row>
    <row r="11" spans="1:10" s="11" customFormat="1" ht="14.1" customHeight="1" x14ac:dyDescent="0.4">
      <c r="A11" s="6">
        <v>29918</v>
      </c>
      <c r="B11" s="7" t="s">
        <v>8</v>
      </c>
      <c r="C11" s="8" t="s">
        <v>18</v>
      </c>
      <c r="D11" s="9">
        <v>0.76449999999999996</v>
      </c>
      <c r="E11" s="10">
        <v>2866.875</v>
      </c>
      <c r="F11" s="10">
        <v>3440.2499999999995</v>
      </c>
      <c r="G11" s="10">
        <v>5733.75</v>
      </c>
      <c r="H11" s="10">
        <v>6880.4999999999991</v>
      </c>
    </row>
    <row r="12" spans="1:10" s="11" customFormat="1" ht="14.1" customHeight="1" x14ac:dyDescent="0.4">
      <c r="A12" s="6">
        <v>28722</v>
      </c>
      <c r="B12" s="7" t="s">
        <v>8</v>
      </c>
      <c r="C12" s="8" t="s">
        <v>19</v>
      </c>
      <c r="D12" s="9">
        <v>0.73160000000000003</v>
      </c>
      <c r="E12" s="10">
        <v>2743.5</v>
      </c>
      <c r="F12" s="10">
        <v>3292.2000000000003</v>
      </c>
      <c r="G12" s="10">
        <v>5487</v>
      </c>
      <c r="H12" s="10">
        <v>6584.4000000000005</v>
      </c>
    </row>
    <row r="13" spans="1:10" s="11" customFormat="1" ht="14.1" customHeight="1" x14ac:dyDescent="0.4">
      <c r="A13" s="6">
        <v>28820</v>
      </c>
      <c r="B13" s="7" t="s">
        <v>8</v>
      </c>
      <c r="C13" s="8" t="s">
        <v>20</v>
      </c>
      <c r="D13" s="9">
        <v>0.68059999999999998</v>
      </c>
      <c r="E13" s="10">
        <v>2552.25</v>
      </c>
      <c r="F13" s="10">
        <v>3062.7</v>
      </c>
      <c r="G13" s="10">
        <v>5104.5</v>
      </c>
      <c r="H13" s="10">
        <v>6125.4</v>
      </c>
    </row>
    <row r="14" spans="1:10" s="11" customFormat="1" ht="14.1" customHeight="1" x14ac:dyDescent="0.4">
      <c r="A14" s="6">
        <v>28818</v>
      </c>
      <c r="B14" s="7" t="s">
        <v>8</v>
      </c>
      <c r="C14" s="8" t="s">
        <v>21</v>
      </c>
      <c r="D14" s="9">
        <v>0.68189999999999995</v>
      </c>
      <c r="E14" s="10">
        <v>2557.125</v>
      </c>
      <c r="F14" s="10">
        <v>3068.5499999999997</v>
      </c>
      <c r="G14" s="10">
        <v>5114.25</v>
      </c>
      <c r="H14" s="10">
        <v>6137.0999999999995</v>
      </c>
    </row>
    <row r="15" spans="1:10" s="11" customFormat="1" ht="14.1" customHeight="1" x14ac:dyDescent="0.4">
      <c r="A15" s="6">
        <v>29864</v>
      </c>
      <c r="B15" s="7" t="s">
        <v>8</v>
      </c>
      <c r="C15" s="8" t="s">
        <v>22</v>
      </c>
      <c r="D15" s="9">
        <v>0.73629999999999995</v>
      </c>
      <c r="E15" s="10">
        <v>2761.125</v>
      </c>
      <c r="F15" s="10">
        <v>3313.3499999999995</v>
      </c>
      <c r="G15" s="10">
        <v>5522.25</v>
      </c>
      <c r="H15" s="10">
        <v>6626.6999999999989</v>
      </c>
    </row>
    <row r="16" spans="1:10" s="11" customFormat="1" ht="14.1" customHeight="1" x14ac:dyDescent="0.4">
      <c r="A16" s="6">
        <v>30368</v>
      </c>
      <c r="B16" s="7" t="s">
        <v>8</v>
      </c>
      <c r="C16" s="8" t="s">
        <v>23</v>
      </c>
      <c r="D16" s="9">
        <v>0.87029999999999996</v>
      </c>
      <c r="E16" s="10">
        <v>3263.625</v>
      </c>
      <c r="F16" s="10">
        <v>3916.35</v>
      </c>
      <c r="G16" s="10">
        <v>6527.25</v>
      </c>
      <c r="H16" s="10">
        <v>7832.7</v>
      </c>
    </row>
    <row r="17" spans="1:8" s="11" customFormat="1" ht="14.1" customHeight="1" x14ac:dyDescent="0.4">
      <c r="A17" s="6">
        <v>28303</v>
      </c>
      <c r="B17" s="7" t="s">
        <v>8</v>
      </c>
      <c r="C17" s="8" t="s">
        <v>24</v>
      </c>
      <c r="D17" s="9">
        <v>0.70840000000000003</v>
      </c>
      <c r="E17" s="10">
        <v>2656.5</v>
      </c>
      <c r="F17" s="10">
        <v>3187.8</v>
      </c>
      <c r="G17" s="10">
        <v>5313</v>
      </c>
      <c r="H17" s="10">
        <v>6375.6</v>
      </c>
    </row>
    <row r="18" spans="1:8" s="11" customFormat="1" ht="14.1" customHeight="1" x14ac:dyDescent="0.4">
      <c r="A18" s="6">
        <v>28036</v>
      </c>
      <c r="B18" s="7" t="s">
        <v>8</v>
      </c>
      <c r="C18" s="8" t="s">
        <v>25</v>
      </c>
      <c r="D18" s="9">
        <v>0.74460000000000004</v>
      </c>
      <c r="E18" s="10">
        <v>2792.25</v>
      </c>
      <c r="F18" s="10">
        <v>3350.7</v>
      </c>
      <c r="G18" s="10">
        <v>5584.5</v>
      </c>
      <c r="H18" s="10">
        <v>6701.4</v>
      </c>
    </row>
    <row r="19" spans="1:8" s="11" customFormat="1" ht="14.1" customHeight="1" x14ac:dyDescent="0.4">
      <c r="A19" s="6">
        <v>27437</v>
      </c>
      <c r="B19" s="7" t="s">
        <v>8</v>
      </c>
      <c r="C19" s="8" t="s">
        <v>26</v>
      </c>
      <c r="D19" s="9">
        <v>0.7288</v>
      </c>
      <c r="E19" s="10">
        <v>2733</v>
      </c>
      <c r="F19" s="10">
        <v>3279.6</v>
      </c>
      <c r="G19" s="10">
        <v>5466</v>
      </c>
      <c r="H19" s="10">
        <v>6559.2</v>
      </c>
    </row>
    <row r="20" spans="1:8" s="11" customFormat="1" ht="14.1" customHeight="1" x14ac:dyDescent="0.4">
      <c r="A20" s="6">
        <v>26748</v>
      </c>
      <c r="B20" s="7" t="s">
        <v>8</v>
      </c>
      <c r="C20" s="8" t="s">
        <v>27</v>
      </c>
      <c r="D20" s="9">
        <v>0.72460000000000002</v>
      </c>
      <c r="E20" s="10">
        <v>2717.25</v>
      </c>
      <c r="F20" s="10">
        <v>3260.7</v>
      </c>
      <c r="G20" s="10">
        <v>5434.5</v>
      </c>
      <c r="H20" s="10">
        <v>6521.4</v>
      </c>
    </row>
    <row r="21" spans="1:8" s="11" customFormat="1" ht="14.1" customHeight="1" x14ac:dyDescent="0.4">
      <c r="A21" s="6">
        <v>29756</v>
      </c>
      <c r="B21" s="7" t="s">
        <v>8</v>
      </c>
      <c r="C21" s="8" t="s">
        <v>28</v>
      </c>
      <c r="D21" s="9">
        <v>0.82199999999999995</v>
      </c>
      <c r="E21" s="10">
        <v>3082.5</v>
      </c>
      <c r="F21" s="10">
        <v>3699</v>
      </c>
      <c r="G21" s="10">
        <v>6165</v>
      </c>
      <c r="H21" s="10">
        <v>7398</v>
      </c>
    </row>
    <row r="22" spans="1:8" s="11" customFormat="1" ht="14.1" customHeight="1" x14ac:dyDescent="0.4">
      <c r="A22" s="6">
        <v>26392</v>
      </c>
      <c r="B22" s="7" t="s">
        <v>8</v>
      </c>
      <c r="C22" s="8" t="s">
        <v>29</v>
      </c>
      <c r="D22" s="9">
        <v>0.84289999999999998</v>
      </c>
      <c r="E22" s="10">
        <v>3160.875</v>
      </c>
      <c r="F22" s="10">
        <v>3793.0499999999997</v>
      </c>
      <c r="G22" s="10">
        <v>6321.75</v>
      </c>
      <c r="H22" s="10">
        <v>7586.0999999999995</v>
      </c>
    </row>
    <row r="23" spans="1:8" s="11" customFormat="1" ht="14.1" customHeight="1" x14ac:dyDescent="0.4">
      <c r="A23" s="6">
        <v>28388</v>
      </c>
      <c r="B23" s="7" t="s">
        <v>8</v>
      </c>
      <c r="C23" s="8" t="s">
        <v>30</v>
      </c>
      <c r="D23" s="9">
        <v>0.77780000000000005</v>
      </c>
      <c r="E23" s="10">
        <v>2916.75</v>
      </c>
      <c r="F23" s="10">
        <v>3500.1</v>
      </c>
      <c r="G23" s="10">
        <v>5833.5</v>
      </c>
      <c r="H23" s="10">
        <v>7000.2</v>
      </c>
    </row>
    <row r="24" spans="1:8" s="11" customFormat="1" ht="14.1" customHeight="1" x14ac:dyDescent="0.4">
      <c r="A24" s="6">
        <v>28390</v>
      </c>
      <c r="B24" s="7" t="s">
        <v>8</v>
      </c>
      <c r="C24" s="8" t="s">
        <v>31</v>
      </c>
      <c r="D24" s="9">
        <v>0.84330000000000005</v>
      </c>
      <c r="E24" s="10">
        <v>3162.375</v>
      </c>
      <c r="F24" s="10">
        <v>3794.85</v>
      </c>
      <c r="G24" s="10">
        <v>6324.75</v>
      </c>
      <c r="H24" s="10">
        <v>7589.7</v>
      </c>
    </row>
    <row r="25" spans="1:8" s="11" customFormat="1" ht="14.1" customHeight="1" x14ac:dyDescent="0.4">
      <c r="A25" s="6">
        <v>28304</v>
      </c>
      <c r="B25" s="7" t="s">
        <v>8</v>
      </c>
      <c r="C25" s="8" t="s">
        <v>32</v>
      </c>
      <c r="D25" s="9">
        <v>0.72719999999999996</v>
      </c>
      <c r="E25" s="10">
        <v>2727</v>
      </c>
      <c r="F25" s="10">
        <v>3272.4</v>
      </c>
      <c r="G25" s="10">
        <v>5454</v>
      </c>
      <c r="H25" s="10">
        <v>6544.8</v>
      </c>
    </row>
    <row r="26" spans="1:8" s="11" customFormat="1" ht="14.1" customHeight="1" x14ac:dyDescent="0.4">
      <c r="A26" s="6">
        <v>28038</v>
      </c>
      <c r="B26" s="7" t="s">
        <v>8</v>
      </c>
      <c r="C26" s="8" t="s">
        <v>33</v>
      </c>
      <c r="D26" s="9">
        <v>0.76539999999999997</v>
      </c>
      <c r="E26" s="10">
        <v>2870.25</v>
      </c>
      <c r="F26" s="10">
        <v>3444.2999999999997</v>
      </c>
      <c r="G26" s="10">
        <v>5740.5</v>
      </c>
      <c r="H26" s="10">
        <v>6888.5999999999995</v>
      </c>
    </row>
    <row r="27" spans="1:8" s="11" customFormat="1" ht="14.1" customHeight="1" x14ac:dyDescent="0.4">
      <c r="A27" s="6">
        <v>28037</v>
      </c>
      <c r="B27" s="7" t="s">
        <v>8</v>
      </c>
      <c r="C27" s="8" t="s">
        <v>34</v>
      </c>
      <c r="D27" s="9">
        <v>0.74750000000000005</v>
      </c>
      <c r="E27" s="10">
        <v>2803.125</v>
      </c>
      <c r="F27" s="10">
        <v>3363.75</v>
      </c>
      <c r="G27" s="10">
        <v>5606.25</v>
      </c>
      <c r="H27" s="10">
        <v>6727.5</v>
      </c>
    </row>
    <row r="28" spans="1:8" s="11" customFormat="1" ht="14.1" customHeight="1" x14ac:dyDescent="0.4">
      <c r="A28" s="6">
        <v>28039</v>
      </c>
      <c r="B28" s="7" t="s">
        <v>8</v>
      </c>
      <c r="C28" s="8" t="s">
        <v>35</v>
      </c>
      <c r="D28" s="9">
        <v>0.73119999999999996</v>
      </c>
      <c r="E28" s="10">
        <v>2742</v>
      </c>
      <c r="F28" s="10">
        <v>3290.3999999999996</v>
      </c>
      <c r="G28" s="10">
        <v>5484</v>
      </c>
      <c r="H28" s="10">
        <v>6580.7999999999993</v>
      </c>
    </row>
    <row r="29" spans="1:8" s="11" customFormat="1" ht="14.1" customHeight="1" x14ac:dyDescent="0.4">
      <c r="A29" s="6">
        <v>29757</v>
      </c>
      <c r="B29" s="7" t="s">
        <v>8</v>
      </c>
      <c r="C29" s="8" t="s">
        <v>36</v>
      </c>
      <c r="D29" s="9">
        <v>0.84079999999999999</v>
      </c>
      <c r="E29" s="10">
        <v>3153</v>
      </c>
      <c r="F29" s="10">
        <v>3783.5999999999995</v>
      </c>
      <c r="G29" s="10">
        <v>6306</v>
      </c>
      <c r="H29" s="10">
        <v>7567.1999999999989</v>
      </c>
    </row>
    <row r="30" spans="1:8" s="11" customFormat="1" ht="14.1" customHeight="1" x14ac:dyDescent="0.4">
      <c r="A30" s="6">
        <v>28040</v>
      </c>
      <c r="B30" s="7" t="s">
        <v>8</v>
      </c>
      <c r="C30" s="8" t="s">
        <v>37</v>
      </c>
      <c r="D30" s="9">
        <v>0.86170000000000002</v>
      </c>
      <c r="E30" s="10">
        <v>3231.375</v>
      </c>
      <c r="F30" s="10">
        <v>3877.65</v>
      </c>
      <c r="G30" s="10">
        <v>6462.75</v>
      </c>
      <c r="H30" s="10">
        <v>7755.3</v>
      </c>
    </row>
    <row r="31" spans="1:8" s="11" customFormat="1" ht="14.1" customHeight="1" x14ac:dyDescent="0.4">
      <c r="A31" s="6">
        <v>25830</v>
      </c>
      <c r="B31" s="7" t="s">
        <v>8</v>
      </c>
      <c r="C31" s="8" t="s">
        <v>38</v>
      </c>
      <c r="D31" s="9">
        <v>0.82869999999999999</v>
      </c>
      <c r="E31" s="10">
        <v>3107.625</v>
      </c>
      <c r="F31" s="10">
        <v>3729.15</v>
      </c>
      <c r="G31" s="10">
        <v>6215.25</v>
      </c>
      <c r="H31" s="10">
        <v>7458.3</v>
      </c>
    </row>
    <row r="32" spans="1:8" s="11" customFormat="1" ht="14.1" customHeight="1" x14ac:dyDescent="0.4">
      <c r="A32" s="6">
        <v>28816</v>
      </c>
      <c r="B32" s="7" t="s">
        <v>8</v>
      </c>
      <c r="C32" s="8" t="s">
        <v>39</v>
      </c>
      <c r="D32" s="9">
        <v>1.1125</v>
      </c>
      <c r="E32" s="10">
        <v>4171.875</v>
      </c>
      <c r="F32" s="10">
        <v>5006.25</v>
      </c>
      <c r="G32" s="10">
        <v>8343.75</v>
      </c>
      <c r="H32" s="10">
        <v>10012.5</v>
      </c>
    </row>
    <row r="33" spans="1:8" s="11" customFormat="1" ht="14.1" customHeight="1" x14ac:dyDescent="0.4">
      <c r="A33" s="6">
        <v>28824</v>
      </c>
      <c r="B33" s="7" t="s">
        <v>8</v>
      </c>
      <c r="C33" s="8" t="s">
        <v>40</v>
      </c>
      <c r="D33" s="9">
        <v>0.57030000000000003</v>
      </c>
      <c r="E33" s="10">
        <v>2138.625</v>
      </c>
      <c r="F33" s="10">
        <v>2566.35</v>
      </c>
      <c r="G33" s="10">
        <v>4277.25</v>
      </c>
      <c r="H33" s="10">
        <v>5132.7</v>
      </c>
    </row>
    <row r="34" spans="1:8" s="11" customFormat="1" ht="14.1" customHeight="1" x14ac:dyDescent="0.4">
      <c r="A34" s="6">
        <v>28825</v>
      </c>
      <c r="B34" s="7" t="s">
        <v>8</v>
      </c>
      <c r="C34" s="8" t="s">
        <v>41</v>
      </c>
      <c r="D34" s="9">
        <v>0.69030000000000002</v>
      </c>
      <c r="E34" s="10">
        <v>2588.625</v>
      </c>
      <c r="F34" s="10">
        <v>3106.35</v>
      </c>
      <c r="G34" s="10">
        <v>5177.25</v>
      </c>
      <c r="H34" s="10">
        <v>6212.7</v>
      </c>
    </row>
    <row r="35" spans="1:8" s="11" customFormat="1" ht="14.1" customHeight="1" x14ac:dyDescent="0.4">
      <c r="A35" s="6">
        <v>29628</v>
      </c>
      <c r="B35" s="7" t="s">
        <v>8</v>
      </c>
      <c r="C35" s="8" t="s">
        <v>42</v>
      </c>
      <c r="D35" s="9">
        <v>0.64090000000000003</v>
      </c>
      <c r="E35" s="10">
        <v>2403.375</v>
      </c>
      <c r="F35" s="10">
        <v>2884.0499999999997</v>
      </c>
      <c r="G35" s="10">
        <v>4806.75</v>
      </c>
      <c r="H35" s="10">
        <v>5768.0999999999995</v>
      </c>
    </row>
    <row r="36" spans="1:8" s="11" customFormat="1" ht="14.1" customHeight="1" x14ac:dyDescent="0.4">
      <c r="A36" s="6">
        <v>28826</v>
      </c>
      <c r="B36" s="7" t="s">
        <v>8</v>
      </c>
      <c r="C36" s="8" t="s">
        <v>43</v>
      </c>
      <c r="D36" s="9">
        <v>0.73470000000000002</v>
      </c>
      <c r="E36" s="10">
        <v>2755.125</v>
      </c>
      <c r="F36" s="10">
        <v>3306.15</v>
      </c>
      <c r="G36" s="10">
        <v>5510.25</v>
      </c>
      <c r="H36" s="10">
        <v>6612.3</v>
      </c>
    </row>
    <row r="37" spans="1:8" s="11" customFormat="1" ht="14.1" customHeight="1" x14ac:dyDescent="0.4">
      <c r="A37" s="6">
        <v>29517</v>
      </c>
      <c r="B37" s="7" t="s">
        <v>8</v>
      </c>
      <c r="C37" s="8" t="s">
        <v>44</v>
      </c>
      <c r="D37" s="9">
        <v>0.92330000000000001</v>
      </c>
      <c r="E37" s="10">
        <v>3462.375</v>
      </c>
      <c r="F37" s="10">
        <v>4154.8500000000004</v>
      </c>
      <c r="G37" s="10">
        <v>6924.75</v>
      </c>
      <c r="H37" s="10">
        <v>8309.7000000000007</v>
      </c>
    </row>
    <row r="38" spans="1:8" s="11" customFormat="1" ht="14.1" customHeight="1" x14ac:dyDescent="0.4">
      <c r="A38" s="6">
        <v>27170</v>
      </c>
      <c r="B38" s="7" t="s">
        <v>8</v>
      </c>
      <c r="C38" s="8" t="s">
        <v>45</v>
      </c>
      <c r="D38" s="9">
        <v>0.75960000000000005</v>
      </c>
      <c r="E38" s="10">
        <v>2848.5</v>
      </c>
      <c r="F38" s="10">
        <v>3418.2</v>
      </c>
      <c r="G38" s="10">
        <v>5697</v>
      </c>
      <c r="H38" s="10">
        <v>6836.4</v>
      </c>
    </row>
    <row r="39" spans="1:8" s="11" customFormat="1" ht="14.1" customHeight="1" x14ac:dyDescent="0.4">
      <c r="A39" s="6">
        <v>28995</v>
      </c>
      <c r="B39" s="7" t="s">
        <v>8</v>
      </c>
      <c r="C39" s="8" t="s">
        <v>46</v>
      </c>
      <c r="D39" s="9">
        <v>0.89859999999999995</v>
      </c>
      <c r="E39" s="10">
        <v>3369.75</v>
      </c>
      <c r="F39" s="10">
        <v>4043.7</v>
      </c>
      <c r="G39" s="10">
        <v>6739.5</v>
      </c>
      <c r="H39" s="10">
        <v>8087.4</v>
      </c>
    </row>
    <row r="40" spans="1:8" s="11" customFormat="1" ht="14.1" customHeight="1" x14ac:dyDescent="0.4">
      <c r="A40" s="6">
        <v>27171</v>
      </c>
      <c r="B40" s="7" t="s">
        <v>8</v>
      </c>
      <c r="C40" s="8" t="s">
        <v>47</v>
      </c>
      <c r="D40" s="9">
        <v>0.90169999999999995</v>
      </c>
      <c r="E40" s="10">
        <v>3381.375</v>
      </c>
      <c r="F40" s="10">
        <v>4057.6499999999996</v>
      </c>
      <c r="G40" s="10">
        <v>6762.75</v>
      </c>
      <c r="H40" s="10">
        <v>8115.2999999999993</v>
      </c>
    </row>
    <row r="41" spans="1:8" s="11" customFormat="1" ht="14.1" customHeight="1" x14ac:dyDescent="0.4">
      <c r="A41" s="6">
        <v>28363</v>
      </c>
      <c r="B41" s="7" t="s">
        <v>8</v>
      </c>
      <c r="C41" s="8" t="s">
        <v>48</v>
      </c>
      <c r="D41" s="9">
        <v>0.9415</v>
      </c>
      <c r="E41" s="10">
        <v>3530.625</v>
      </c>
      <c r="F41" s="10">
        <v>4236.75</v>
      </c>
      <c r="G41" s="10">
        <v>7061.25</v>
      </c>
      <c r="H41" s="10">
        <v>8473.5</v>
      </c>
    </row>
    <row r="42" spans="1:8" s="11" customFormat="1" ht="14.1" customHeight="1" x14ac:dyDescent="0.4">
      <c r="A42" s="6">
        <v>27969</v>
      </c>
      <c r="B42" s="7" t="s">
        <v>8</v>
      </c>
      <c r="C42" s="8" t="s">
        <v>49</v>
      </c>
      <c r="D42" s="9">
        <v>0.96279999999999999</v>
      </c>
      <c r="E42" s="10">
        <v>3610.5</v>
      </c>
      <c r="F42" s="10">
        <v>4332.5999999999995</v>
      </c>
      <c r="G42" s="10">
        <v>7221</v>
      </c>
      <c r="H42" s="10">
        <v>8665.1999999999989</v>
      </c>
    </row>
    <row r="43" spans="1:8" s="11" customFormat="1" ht="14.1" customHeight="1" x14ac:dyDescent="0.4">
      <c r="A43" s="6">
        <v>28431</v>
      </c>
      <c r="B43" s="7" t="s">
        <v>8</v>
      </c>
      <c r="C43" s="8" t="s">
        <v>50</v>
      </c>
      <c r="D43" s="9">
        <v>0.81430000000000002</v>
      </c>
      <c r="E43" s="10">
        <v>3053.625</v>
      </c>
      <c r="F43" s="10">
        <v>3664.35</v>
      </c>
      <c r="G43" s="10">
        <v>6107.25</v>
      </c>
      <c r="H43" s="10">
        <v>7328.7</v>
      </c>
    </row>
    <row r="44" spans="1:8" s="11" customFormat="1" ht="14.1" customHeight="1" x14ac:dyDescent="0.4">
      <c r="A44" s="6">
        <v>29915</v>
      </c>
      <c r="B44" s="7" t="s">
        <v>8</v>
      </c>
      <c r="C44" s="8" t="s">
        <v>51</v>
      </c>
      <c r="D44" s="9">
        <v>0.92079999999999995</v>
      </c>
      <c r="E44" s="10">
        <v>3453</v>
      </c>
      <c r="F44" s="10">
        <v>4143.5999999999995</v>
      </c>
      <c r="G44" s="10">
        <v>6906</v>
      </c>
      <c r="H44" s="10">
        <v>8287.1999999999989</v>
      </c>
    </row>
    <row r="45" spans="1:8" s="11" customFormat="1" ht="14.1" customHeight="1" x14ac:dyDescent="0.4">
      <c r="A45" s="6">
        <v>28432</v>
      </c>
      <c r="B45" s="7" t="s">
        <v>8</v>
      </c>
      <c r="C45" s="8" t="s">
        <v>52</v>
      </c>
      <c r="D45" s="9">
        <v>0.82389999999999997</v>
      </c>
      <c r="E45" s="10">
        <v>3089.625</v>
      </c>
      <c r="F45" s="10">
        <v>3707.5499999999997</v>
      </c>
      <c r="G45" s="10">
        <v>6179.25</v>
      </c>
      <c r="H45" s="10">
        <v>7415.0999999999995</v>
      </c>
    </row>
    <row r="46" spans="1:8" s="11" customFormat="1" ht="14.1" customHeight="1" x14ac:dyDescent="0.4">
      <c r="A46" s="6">
        <v>29919</v>
      </c>
      <c r="B46" s="7" t="s">
        <v>8</v>
      </c>
      <c r="C46" s="8" t="s">
        <v>53</v>
      </c>
      <c r="D46" s="9">
        <v>0.93179999999999996</v>
      </c>
      <c r="E46" s="10">
        <v>3494.25</v>
      </c>
      <c r="F46" s="10">
        <v>4193.0999999999995</v>
      </c>
      <c r="G46" s="10">
        <v>6988.5</v>
      </c>
      <c r="H46" s="10">
        <v>8386.1999999999989</v>
      </c>
    </row>
    <row r="47" spans="1:8" s="11" customFormat="1" ht="14.1" customHeight="1" x14ac:dyDescent="0.4">
      <c r="A47" s="6">
        <v>28821</v>
      </c>
      <c r="B47" s="7" t="s">
        <v>8</v>
      </c>
      <c r="C47" s="8" t="s">
        <v>54</v>
      </c>
      <c r="D47" s="9">
        <v>0.84089999999999998</v>
      </c>
      <c r="E47" s="10">
        <v>3153.375</v>
      </c>
      <c r="F47" s="10">
        <v>3784.0499999999997</v>
      </c>
      <c r="G47" s="10">
        <v>6306.75</v>
      </c>
      <c r="H47" s="10">
        <v>7568.0999999999995</v>
      </c>
    </row>
    <row r="48" spans="1:8" s="11" customFormat="1" ht="14.1" customHeight="1" x14ac:dyDescent="0.4">
      <c r="A48" s="6">
        <v>28819</v>
      </c>
      <c r="B48" s="7" t="s">
        <v>8</v>
      </c>
      <c r="C48" s="8" t="s">
        <v>55</v>
      </c>
      <c r="D48" s="9">
        <v>0.84089999999999998</v>
      </c>
      <c r="E48" s="10">
        <v>3153.375</v>
      </c>
      <c r="F48" s="10">
        <v>3784.0499999999997</v>
      </c>
      <c r="G48" s="10">
        <v>6306.75</v>
      </c>
      <c r="H48" s="10">
        <v>7568.0999999999995</v>
      </c>
    </row>
    <row r="49" spans="1:8" s="11" customFormat="1" ht="14.1" customHeight="1" x14ac:dyDescent="0.4">
      <c r="A49" s="6">
        <v>28769</v>
      </c>
      <c r="B49" s="7" t="s">
        <v>8</v>
      </c>
      <c r="C49" s="8" t="s">
        <v>56</v>
      </c>
      <c r="D49" s="9">
        <v>0.86960000000000004</v>
      </c>
      <c r="E49" s="10">
        <v>3261</v>
      </c>
      <c r="F49" s="10">
        <v>3913.2</v>
      </c>
      <c r="G49" s="10">
        <v>6522</v>
      </c>
      <c r="H49" s="10">
        <v>7826.4</v>
      </c>
    </row>
    <row r="50" spans="1:8" s="11" customFormat="1" ht="14.1" customHeight="1" x14ac:dyDescent="0.4">
      <c r="A50" s="6">
        <v>28391</v>
      </c>
      <c r="B50" s="7" t="s">
        <v>8</v>
      </c>
      <c r="C50" s="8" t="s">
        <v>57</v>
      </c>
      <c r="D50" s="9">
        <v>0.95469999999999999</v>
      </c>
      <c r="E50" s="10">
        <v>3580.125</v>
      </c>
      <c r="F50" s="10">
        <v>4296.1499999999996</v>
      </c>
      <c r="G50" s="10">
        <v>7160.25</v>
      </c>
      <c r="H50" s="10">
        <v>8592.2999999999993</v>
      </c>
    </row>
    <row r="51" spans="1:8" s="11" customFormat="1" ht="14.1" customHeight="1" x14ac:dyDescent="0.4">
      <c r="A51" s="6">
        <v>29518</v>
      </c>
      <c r="B51" s="7" t="s">
        <v>8</v>
      </c>
      <c r="C51" s="8" t="s">
        <v>58</v>
      </c>
      <c r="D51" s="9">
        <v>1.0055000000000001</v>
      </c>
      <c r="E51" s="10">
        <v>3770.625</v>
      </c>
      <c r="F51" s="10">
        <v>4524.75</v>
      </c>
      <c r="G51" s="10">
        <v>7541.25</v>
      </c>
      <c r="H51" s="10">
        <v>9049.5</v>
      </c>
    </row>
    <row r="52" spans="1:8" s="11" customFormat="1" ht="14.1" customHeight="1" x14ac:dyDescent="0.4">
      <c r="A52" s="6">
        <v>28591</v>
      </c>
      <c r="B52" s="7" t="s">
        <v>8</v>
      </c>
      <c r="C52" s="8" t="s">
        <v>59</v>
      </c>
      <c r="D52" s="9">
        <v>0.84040000000000004</v>
      </c>
      <c r="E52" s="10">
        <v>3151.5</v>
      </c>
      <c r="F52" s="10">
        <v>3781.8</v>
      </c>
      <c r="G52" s="10">
        <v>6303</v>
      </c>
      <c r="H52" s="10">
        <v>7563.6</v>
      </c>
    </row>
    <row r="53" spans="1:8" s="11" customFormat="1" ht="14.1" customHeight="1" x14ac:dyDescent="0.4">
      <c r="A53" s="6">
        <v>28658</v>
      </c>
      <c r="B53" s="7" t="s">
        <v>8</v>
      </c>
      <c r="C53" s="8" t="s">
        <v>60</v>
      </c>
      <c r="D53" s="9">
        <v>1.0705</v>
      </c>
      <c r="E53" s="10">
        <v>4014.375</v>
      </c>
      <c r="F53" s="10">
        <v>4817.25</v>
      </c>
      <c r="G53" s="10">
        <v>8028.75</v>
      </c>
      <c r="H53" s="10">
        <v>9634.5</v>
      </c>
    </row>
    <row r="54" spans="1:8" s="11" customFormat="1" ht="14.1" customHeight="1" x14ac:dyDescent="0.4">
      <c r="A54" s="6">
        <v>31093</v>
      </c>
      <c r="B54" s="7" t="s">
        <v>61</v>
      </c>
      <c r="C54" s="8" t="s">
        <v>62</v>
      </c>
      <c r="D54" s="9">
        <v>0.57799999999999996</v>
      </c>
      <c r="E54" s="10">
        <v>2167.5</v>
      </c>
      <c r="F54" s="10">
        <v>2600.9999999999995</v>
      </c>
      <c r="G54" s="10">
        <v>4335</v>
      </c>
      <c r="H54" s="10">
        <v>5201.9999999999991</v>
      </c>
    </row>
    <row r="55" spans="1:8" s="11" customFormat="1" ht="14.1" customHeight="1" x14ac:dyDescent="0.4">
      <c r="A55" s="6">
        <v>28997</v>
      </c>
      <c r="B55" s="7" t="s">
        <v>61</v>
      </c>
      <c r="C55" s="8" t="s">
        <v>63</v>
      </c>
      <c r="D55" s="9">
        <v>0.60809999999999997</v>
      </c>
      <c r="E55" s="10">
        <v>2280.375</v>
      </c>
      <c r="F55" s="10">
        <v>2736.45</v>
      </c>
      <c r="G55" s="10">
        <v>4560.75</v>
      </c>
      <c r="H55" s="10">
        <v>5472.9</v>
      </c>
    </row>
    <row r="56" spans="1:8" s="11" customFormat="1" ht="14.1" customHeight="1" x14ac:dyDescent="0.4">
      <c r="A56" s="6">
        <v>29000</v>
      </c>
      <c r="B56" s="7" t="s">
        <v>61</v>
      </c>
      <c r="C56" s="8" t="s">
        <v>64</v>
      </c>
      <c r="D56" s="9">
        <v>0.62180000000000002</v>
      </c>
      <c r="E56" s="10">
        <v>2331.75</v>
      </c>
      <c r="F56" s="10">
        <v>2798.1000000000004</v>
      </c>
      <c r="G56" s="10">
        <v>4663.5</v>
      </c>
      <c r="H56" s="10">
        <v>5596.2000000000007</v>
      </c>
    </row>
    <row r="57" spans="1:8" s="11" customFormat="1" ht="14.1" customHeight="1" x14ac:dyDescent="0.4">
      <c r="A57" s="6">
        <v>30214</v>
      </c>
      <c r="B57" s="7" t="s">
        <v>61</v>
      </c>
      <c r="C57" s="8" t="s">
        <v>65</v>
      </c>
      <c r="D57" s="9">
        <v>0.76800000000000002</v>
      </c>
      <c r="E57" s="10">
        <v>2880</v>
      </c>
      <c r="F57" s="10">
        <v>3456</v>
      </c>
      <c r="G57" s="10">
        <v>5760</v>
      </c>
      <c r="H57" s="10">
        <v>6912</v>
      </c>
    </row>
    <row r="58" spans="1:8" s="11" customFormat="1" ht="14.1" customHeight="1" x14ac:dyDescent="0.4">
      <c r="A58" s="6">
        <v>29168</v>
      </c>
      <c r="B58" s="7" t="s">
        <v>61</v>
      </c>
      <c r="C58" s="8" t="s">
        <v>66</v>
      </c>
      <c r="D58" s="9">
        <v>0.69369999999999998</v>
      </c>
      <c r="E58" s="10">
        <v>2601.375</v>
      </c>
      <c r="F58" s="10">
        <v>3121.6499999999996</v>
      </c>
      <c r="G58" s="10">
        <v>5202.75</v>
      </c>
      <c r="H58" s="10">
        <v>6243.2999999999993</v>
      </c>
    </row>
    <row r="59" spans="1:8" s="11" customFormat="1" ht="14.1" customHeight="1" x14ac:dyDescent="0.4">
      <c r="A59" s="6">
        <v>29176</v>
      </c>
      <c r="B59" s="7" t="s">
        <v>61</v>
      </c>
      <c r="C59" s="8" t="s">
        <v>67</v>
      </c>
      <c r="D59" s="9">
        <v>0.71260000000000001</v>
      </c>
      <c r="E59" s="10">
        <v>2672.25</v>
      </c>
      <c r="F59" s="10">
        <v>3206.7</v>
      </c>
      <c r="G59" s="10">
        <v>5344.5</v>
      </c>
      <c r="H59" s="10">
        <v>6413.4</v>
      </c>
    </row>
    <row r="60" spans="1:8" s="11" customFormat="1" ht="14.1" customHeight="1" x14ac:dyDescent="0.4">
      <c r="A60" s="6">
        <v>28594</v>
      </c>
      <c r="B60" s="7" t="s">
        <v>61</v>
      </c>
      <c r="C60" s="8" t="s">
        <v>68</v>
      </c>
      <c r="D60" s="9">
        <v>0.71840000000000004</v>
      </c>
      <c r="E60" s="10">
        <v>2694</v>
      </c>
      <c r="F60" s="10">
        <v>3232.8</v>
      </c>
      <c r="G60" s="10">
        <v>5388</v>
      </c>
      <c r="H60" s="10">
        <v>6465.6</v>
      </c>
    </row>
    <row r="61" spans="1:8" s="11" customFormat="1" ht="14.1" customHeight="1" x14ac:dyDescent="0.4">
      <c r="A61" s="6">
        <v>28595</v>
      </c>
      <c r="B61" s="7" t="s">
        <v>61</v>
      </c>
      <c r="C61" s="8" t="s">
        <v>69</v>
      </c>
      <c r="D61" s="9">
        <v>0.74209999999999998</v>
      </c>
      <c r="E61" s="10">
        <v>2782.875</v>
      </c>
      <c r="F61" s="10">
        <v>3339.45</v>
      </c>
      <c r="G61" s="10">
        <v>5565.75</v>
      </c>
      <c r="H61" s="10">
        <v>6678.9</v>
      </c>
    </row>
    <row r="62" spans="1:8" s="11" customFormat="1" ht="14.1" customHeight="1" x14ac:dyDescent="0.4">
      <c r="A62" s="6">
        <v>28596</v>
      </c>
      <c r="B62" s="7" t="s">
        <v>61</v>
      </c>
      <c r="C62" s="8" t="s">
        <v>70</v>
      </c>
      <c r="D62" s="9">
        <v>0.75309999999999999</v>
      </c>
      <c r="E62" s="10">
        <v>2824.125</v>
      </c>
      <c r="F62" s="10">
        <v>3388.95</v>
      </c>
      <c r="G62" s="10">
        <v>5648.25</v>
      </c>
      <c r="H62" s="10">
        <v>6777.9</v>
      </c>
    </row>
    <row r="63" spans="1:8" s="11" customFormat="1" ht="14.1" customHeight="1" x14ac:dyDescent="0.4">
      <c r="A63" s="6">
        <v>28597</v>
      </c>
      <c r="B63" s="7" t="s">
        <v>61</v>
      </c>
      <c r="C63" s="8" t="s">
        <v>71</v>
      </c>
      <c r="D63" s="9">
        <v>0.77710000000000001</v>
      </c>
      <c r="E63" s="10">
        <v>2914.125</v>
      </c>
      <c r="F63" s="10">
        <v>3496.9500000000003</v>
      </c>
      <c r="G63" s="10">
        <v>5828.25</v>
      </c>
      <c r="H63" s="10">
        <v>6993.9000000000005</v>
      </c>
    </row>
    <row r="64" spans="1:8" s="11" customFormat="1" ht="14.1" customHeight="1" x14ac:dyDescent="0.4">
      <c r="A64" s="6">
        <v>29169</v>
      </c>
      <c r="B64" s="7" t="s">
        <v>61</v>
      </c>
      <c r="C64" s="8" t="s">
        <v>72</v>
      </c>
      <c r="D64" s="9">
        <v>0.77510000000000001</v>
      </c>
      <c r="E64" s="10">
        <v>2906.625</v>
      </c>
      <c r="F64" s="10">
        <v>3487.95</v>
      </c>
      <c r="G64" s="10">
        <v>5813.25</v>
      </c>
      <c r="H64" s="10">
        <v>6975.9</v>
      </c>
    </row>
    <row r="65" spans="1:8" s="11" customFormat="1" ht="14.1" customHeight="1" x14ac:dyDescent="0.4">
      <c r="A65" s="6">
        <v>29177</v>
      </c>
      <c r="B65" s="7" t="s">
        <v>61</v>
      </c>
      <c r="C65" s="8" t="s">
        <v>73</v>
      </c>
      <c r="D65" s="9">
        <v>0.82709999999999995</v>
      </c>
      <c r="E65" s="10">
        <v>3101.625</v>
      </c>
      <c r="F65" s="10">
        <v>3721.9499999999994</v>
      </c>
      <c r="G65" s="10">
        <v>6203.25</v>
      </c>
      <c r="H65" s="10">
        <v>7443.8999999999987</v>
      </c>
    </row>
    <row r="66" spans="1:8" s="11" customFormat="1" ht="14.1" customHeight="1" x14ac:dyDescent="0.4">
      <c r="A66" s="6">
        <v>29178</v>
      </c>
      <c r="B66" s="7" t="s">
        <v>61</v>
      </c>
      <c r="C66" s="8" t="s">
        <v>74</v>
      </c>
      <c r="D66" s="9">
        <v>0.85429999999999995</v>
      </c>
      <c r="E66" s="10">
        <v>3203.625</v>
      </c>
      <c r="F66" s="10">
        <v>3844.3499999999995</v>
      </c>
      <c r="G66" s="10">
        <v>6407.25</v>
      </c>
      <c r="H66" s="10">
        <v>7688.6999999999989</v>
      </c>
    </row>
    <row r="67" spans="1:8" s="11" customFormat="1" ht="14.1" customHeight="1" x14ac:dyDescent="0.4">
      <c r="A67" s="6">
        <v>29170</v>
      </c>
      <c r="B67" s="7" t="s">
        <v>61</v>
      </c>
      <c r="C67" s="8" t="s">
        <v>75</v>
      </c>
      <c r="D67" s="9">
        <v>0.81679999999999997</v>
      </c>
      <c r="E67" s="10">
        <v>3063</v>
      </c>
      <c r="F67" s="10">
        <v>3675.6</v>
      </c>
      <c r="G67" s="10">
        <v>6126</v>
      </c>
      <c r="H67" s="10">
        <v>7351.2</v>
      </c>
    </row>
    <row r="68" spans="1:8" s="11" customFormat="1" ht="14.1" customHeight="1" x14ac:dyDescent="0.4">
      <c r="A68" s="6">
        <v>29179</v>
      </c>
      <c r="B68" s="7" t="s">
        <v>61</v>
      </c>
      <c r="C68" s="8" t="s">
        <v>76</v>
      </c>
      <c r="D68" s="9">
        <v>0.91120000000000001</v>
      </c>
      <c r="E68" s="10">
        <v>3417</v>
      </c>
      <c r="F68" s="10">
        <v>4100.3999999999996</v>
      </c>
      <c r="G68" s="10">
        <v>6834</v>
      </c>
      <c r="H68" s="10">
        <v>8200.7999999999993</v>
      </c>
    </row>
    <row r="69" spans="1:8" s="11" customFormat="1" ht="14.1" customHeight="1" x14ac:dyDescent="0.4">
      <c r="A69" s="6">
        <v>29171</v>
      </c>
      <c r="B69" s="7" t="s">
        <v>61</v>
      </c>
      <c r="C69" s="8" t="s">
        <v>77</v>
      </c>
      <c r="D69" s="9">
        <v>0.8831</v>
      </c>
      <c r="E69" s="10">
        <v>3311.625</v>
      </c>
      <c r="F69" s="10">
        <v>3973.95</v>
      </c>
      <c r="G69" s="10">
        <v>6623.25</v>
      </c>
      <c r="H69" s="10">
        <v>7947.9</v>
      </c>
    </row>
    <row r="70" spans="1:8" s="11" customFormat="1" ht="14.1" customHeight="1" x14ac:dyDescent="0.4">
      <c r="A70" s="6">
        <v>29049</v>
      </c>
      <c r="B70" s="7" t="s">
        <v>61</v>
      </c>
      <c r="C70" s="8" t="s">
        <v>78</v>
      </c>
      <c r="D70" s="9">
        <v>0.72440000000000004</v>
      </c>
      <c r="E70" s="10">
        <v>2716.5</v>
      </c>
      <c r="F70" s="10">
        <v>3259.8</v>
      </c>
      <c r="G70" s="10">
        <v>5433</v>
      </c>
      <c r="H70" s="10">
        <v>6519.6</v>
      </c>
    </row>
    <row r="71" spans="1:8" s="11" customFormat="1" ht="14.1" customHeight="1" x14ac:dyDescent="0.4">
      <c r="A71" s="6">
        <v>29048</v>
      </c>
      <c r="B71" s="7" t="s">
        <v>61</v>
      </c>
      <c r="C71" s="8" t="s">
        <v>79</v>
      </c>
      <c r="D71" s="9">
        <v>0.70730000000000004</v>
      </c>
      <c r="E71" s="10">
        <v>2652.375</v>
      </c>
      <c r="F71" s="10">
        <v>3182.8500000000004</v>
      </c>
      <c r="G71" s="10">
        <v>5304.75</v>
      </c>
      <c r="H71" s="10">
        <v>6365.7000000000007</v>
      </c>
    </row>
    <row r="72" spans="1:8" s="11" customFormat="1" ht="14.1" customHeight="1" x14ac:dyDescent="0.4">
      <c r="A72" s="6">
        <v>29050</v>
      </c>
      <c r="B72" s="7" t="s">
        <v>61</v>
      </c>
      <c r="C72" s="8" t="s">
        <v>80</v>
      </c>
      <c r="D72" s="9">
        <v>0.77310000000000001</v>
      </c>
      <c r="E72" s="10">
        <v>2899.125</v>
      </c>
      <c r="F72" s="10">
        <v>3478.95</v>
      </c>
      <c r="G72" s="10">
        <v>5798.25</v>
      </c>
      <c r="H72" s="10">
        <v>6957.9</v>
      </c>
    </row>
    <row r="73" spans="1:8" s="11" customFormat="1" ht="14.1" customHeight="1" x14ac:dyDescent="0.4">
      <c r="A73" s="6">
        <v>29051</v>
      </c>
      <c r="B73" s="7" t="s">
        <v>61</v>
      </c>
      <c r="C73" s="8" t="s">
        <v>81</v>
      </c>
      <c r="D73" s="9">
        <v>0.90259999999999996</v>
      </c>
      <c r="E73" s="10">
        <v>3384.75</v>
      </c>
      <c r="F73" s="10">
        <v>4061.6999999999994</v>
      </c>
      <c r="G73" s="10">
        <v>6769.5</v>
      </c>
      <c r="H73" s="10">
        <v>8123.3999999999987</v>
      </c>
    </row>
    <row r="74" spans="1:8" s="11" customFormat="1" ht="14.1" customHeight="1" x14ac:dyDescent="0.4">
      <c r="A74" s="6">
        <v>29052</v>
      </c>
      <c r="B74" s="7" t="s">
        <v>61</v>
      </c>
      <c r="C74" s="8" t="s">
        <v>82</v>
      </c>
      <c r="D74" s="9">
        <v>0.95709999999999995</v>
      </c>
      <c r="E74" s="10">
        <v>3589.125</v>
      </c>
      <c r="F74" s="10">
        <v>4306.95</v>
      </c>
      <c r="G74" s="10">
        <v>7178.25</v>
      </c>
      <c r="H74" s="10">
        <v>8613.9</v>
      </c>
    </row>
    <row r="75" spans="1:8" s="11" customFormat="1" ht="14.1" customHeight="1" x14ac:dyDescent="0.4">
      <c r="A75" s="6">
        <v>29182</v>
      </c>
      <c r="B75" s="7" t="s">
        <v>61</v>
      </c>
      <c r="C75" s="8" t="s">
        <v>83</v>
      </c>
      <c r="D75" s="9">
        <v>1.0773999999999999</v>
      </c>
      <c r="E75" s="10">
        <v>4040.2499999999995</v>
      </c>
      <c r="F75" s="10">
        <v>4848.2999999999993</v>
      </c>
      <c r="G75" s="10">
        <v>8080.4999999999991</v>
      </c>
      <c r="H75" s="10">
        <v>9696.5999999999985</v>
      </c>
    </row>
    <row r="76" spans="1:8" s="11" customFormat="1" ht="14.1" customHeight="1" x14ac:dyDescent="0.4">
      <c r="A76" s="6">
        <v>29180</v>
      </c>
      <c r="B76" s="7" t="s">
        <v>61</v>
      </c>
      <c r="C76" s="8" t="s">
        <v>84</v>
      </c>
      <c r="D76" s="9">
        <v>1.0844</v>
      </c>
      <c r="E76" s="10">
        <v>4066.5</v>
      </c>
      <c r="F76" s="10">
        <v>4879.8</v>
      </c>
      <c r="G76" s="10">
        <v>8133</v>
      </c>
      <c r="H76" s="10">
        <v>9759.6</v>
      </c>
    </row>
    <row r="77" spans="1:8" s="11" customFormat="1" ht="14.1" customHeight="1" x14ac:dyDescent="0.4">
      <c r="A77" s="6">
        <v>29181</v>
      </c>
      <c r="B77" s="7" t="s">
        <v>61</v>
      </c>
      <c r="C77" s="8" t="s">
        <v>85</v>
      </c>
      <c r="D77" s="9">
        <v>1.1359999999999999</v>
      </c>
      <c r="E77" s="10">
        <v>4260</v>
      </c>
      <c r="F77" s="10">
        <v>5111.9999999999991</v>
      </c>
      <c r="G77" s="10">
        <v>8520</v>
      </c>
      <c r="H77" s="10">
        <v>10223.999999999998</v>
      </c>
    </row>
    <row r="78" spans="1:8" s="11" customFormat="1" ht="14.1" customHeight="1" x14ac:dyDescent="0.4">
      <c r="A78" s="6">
        <v>29409</v>
      </c>
      <c r="B78" s="7" t="s">
        <v>61</v>
      </c>
      <c r="C78" s="8" t="s">
        <v>86</v>
      </c>
      <c r="D78" s="9">
        <v>1.0529999999999999</v>
      </c>
      <c r="E78" s="10">
        <v>3948.7499999999995</v>
      </c>
      <c r="F78" s="10">
        <v>4738.4999999999991</v>
      </c>
      <c r="G78" s="10">
        <v>7897.4999999999991</v>
      </c>
      <c r="H78" s="10">
        <v>9476.9999999999982</v>
      </c>
    </row>
    <row r="79" spans="1:8" s="11" customFormat="1" ht="14.1" customHeight="1" x14ac:dyDescent="0.4">
      <c r="A79" s="6">
        <v>29408</v>
      </c>
      <c r="B79" s="7" t="s">
        <v>61</v>
      </c>
      <c r="C79" s="8" t="s">
        <v>87</v>
      </c>
      <c r="D79" s="9">
        <v>1.0063</v>
      </c>
      <c r="E79" s="10">
        <v>3773.625</v>
      </c>
      <c r="F79" s="10">
        <v>4528.3499999999995</v>
      </c>
      <c r="G79" s="10">
        <v>7547.25</v>
      </c>
      <c r="H79" s="10">
        <v>9056.6999999999989</v>
      </c>
    </row>
    <row r="80" spans="1:8" s="11" customFormat="1" ht="14.1" customHeight="1" x14ac:dyDescent="0.4">
      <c r="A80" s="6">
        <v>29410</v>
      </c>
      <c r="B80" s="7" t="s">
        <v>61</v>
      </c>
      <c r="C80" s="8" t="s">
        <v>88</v>
      </c>
      <c r="D80" s="9">
        <v>0.9909</v>
      </c>
      <c r="E80" s="10">
        <v>3715.875</v>
      </c>
      <c r="F80" s="10">
        <v>4459.0499999999993</v>
      </c>
      <c r="G80" s="10">
        <v>7431.75</v>
      </c>
      <c r="H80" s="10">
        <v>8918.0999999999985</v>
      </c>
    </row>
    <row r="81" spans="1:8" s="11" customFormat="1" ht="14.1" customHeight="1" x14ac:dyDescent="0.4">
      <c r="A81" s="6">
        <v>30157</v>
      </c>
      <c r="B81" s="7" t="s">
        <v>61</v>
      </c>
      <c r="C81" s="8" t="s">
        <v>89</v>
      </c>
      <c r="D81" s="9">
        <v>0.62749999999999995</v>
      </c>
      <c r="E81" s="10">
        <v>2353.125</v>
      </c>
      <c r="F81" s="10">
        <v>2823.7499999999995</v>
      </c>
      <c r="G81" s="10">
        <v>4706.25</v>
      </c>
      <c r="H81" s="10">
        <v>5647.4999999999991</v>
      </c>
    </row>
    <row r="82" spans="1:8" s="11" customFormat="1" ht="14.1" customHeight="1" x14ac:dyDescent="0.4">
      <c r="A82" s="6">
        <v>30120</v>
      </c>
      <c r="B82" s="7" t="s">
        <v>61</v>
      </c>
      <c r="C82" s="8" t="s">
        <v>90</v>
      </c>
      <c r="D82" s="9">
        <v>0.65690000000000004</v>
      </c>
      <c r="E82" s="10">
        <v>2463.375</v>
      </c>
      <c r="F82" s="10">
        <v>2956.0499999999997</v>
      </c>
      <c r="G82" s="10">
        <v>4926.75</v>
      </c>
      <c r="H82" s="10">
        <v>5912.0999999999995</v>
      </c>
    </row>
    <row r="83" spans="1:8" s="11" customFormat="1" ht="14.1" customHeight="1" x14ac:dyDescent="0.4">
      <c r="A83" s="6">
        <v>30885</v>
      </c>
      <c r="B83" s="7" t="s">
        <v>61</v>
      </c>
      <c r="C83" s="8" t="s">
        <v>91</v>
      </c>
      <c r="D83" s="9">
        <v>0.62209999999999999</v>
      </c>
      <c r="E83" s="10">
        <v>2332.875</v>
      </c>
      <c r="F83" s="10">
        <v>2799.45</v>
      </c>
      <c r="G83" s="10">
        <v>4665.75</v>
      </c>
      <c r="H83" s="10">
        <v>5598.9</v>
      </c>
    </row>
    <row r="84" spans="1:8" s="11" customFormat="1" ht="14.1" customHeight="1" x14ac:dyDescent="0.4">
      <c r="A84" s="6">
        <v>30666</v>
      </c>
      <c r="B84" s="7" t="s">
        <v>61</v>
      </c>
      <c r="C84" s="8" t="s">
        <v>92</v>
      </c>
      <c r="D84" s="9">
        <v>0.63319999999999999</v>
      </c>
      <c r="E84" s="10">
        <v>2374.5</v>
      </c>
      <c r="F84" s="10">
        <v>2849.3999999999996</v>
      </c>
      <c r="G84" s="10">
        <v>4749</v>
      </c>
      <c r="H84" s="10">
        <v>5698.7999999999993</v>
      </c>
    </row>
    <row r="85" spans="1:8" s="11" customFormat="1" ht="14.1" customHeight="1" x14ac:dyDescent="0.4">
      <c r="A85" s="6">
        <v>29187</v>
      </c>
      <c r="B85" s="7" t="s">
        <v>61</v>
      </c>
      <c r="C85" s="8" t="s">
        <v>93</v>
      </c>
      <c r="D85" s="9">
        <v>0.70940000000000003</v>
      </c>
      <c r="E85" s="10">
        <v>2660.25</v>
      </c>
      <c r="F85" s="10">
        <v>3192.3</v>
      </c>
      <c r="G85" s="10">
        <v>5320.5</v>
      </c>
      <c r="H85" s="10">
        <v>6384.6</v>
      </c>
    </row>
    <row r="86" spans="1:8" s="11" customFormat="1" ht="14.1" customHeight="1" x14ac:dyDescent="0.4">
      <c r="A86" s="6">
        <v>28875</v>
      </c>
      <c r="B86" s="7" t="s">
        <v>61</v>
      </c>
      <c r="C86" s="8" t="s">
        <v>94</v>
      </c>
      <c r="D86" s="9">
        <v>0.74460000000000004</v>
      </c>
      <c r="E86" s="10">
        <v>2792.25</v>
      </c>
      <c r="F86" s="10">
        <v>3350.7</v>
      </c>
      <c r="G86" s="10">
        <v>5584.5</v>
      </c>
      <c r="H86" s="10">
        <v>6701.4</v>
      </c>
    </row>
    <row r="87" spans="1:8" s="11" customFormat="1" ht="14.1" customHeight="1" x14ac:dyDescent="0.4">
      <c r="A87" s="6">
        <v>29188</v>
      </c>
      <c r="B87" s="7" t="s">
        <v>61</v>
      </c>
      <c r="C87" s="8" t="s">
        <v>95</v>
      </c>
      <c r="D87" s="9">
        <v>0.79859999999999998</v>
      </c>
      <c r="E87" s="10">
        <v>2994.75</v>
      </c>
      <c r="F87" s="10">
        <v>3593.7</v>
      </c>
      <c r="G87" s="10">
        <v>5989.5</v>
      </c>
      <c r="H87" s="10">
        <v>7187.4</v>
      </c>
    </row>
    <row r="88" spans="1:8" s="11" customFormat="1" ht="14.1" customHeight="1" x14ac:dyDescent="0.4">
      <c r="A88" s="6">
        <v>29189</v>
      </c>
      <c r="B88" s="7" t="s">
        <v>61</v>
      </c>
      <c r="C88" s="8" t="s">
        <v>96</v>
      </c>
      <c r="D88" s="9">
        <v>0.84709999999999996</v>
      </c>
      <c r="E88" s="10">
        <v>3176.625</v>
      </c>
      <c r="F88" s="10">
        <v>3811.9499999999994</v>
      </c>
      <c r="G88" s="10">
        <v>6353.25</v>
      </c>
      <c r="H88" s="10">
        <v>7623.8999999999987</v>
      </c>
    </row>
    <row r="89" spans="1:8" s="11" customFormat="1" ht="14.1" customHeight="1" x14ac:dyDescent="0.4">
      <c r="A89" s="6">
        <v>29190</v>
      </c>
      <c r="B89" s="7" t="s">
        <v>61</v>
      </c>
      <c r="C89" s="8" t="s">
        <v>97</v>
      </c>
      <c r="D89" s="9">
        <v>0.92490000000000006</v>
      </c>
      <c r="E89" s="10">
        <v>3468.375</v>
      </c>
      <c r="F89" s="10">
        <v>4162.05</v>
      </c>
      <c r="G89" s="10">
        <v>6936.75</v>
      </c>
      <c r="H89" s="10">
        <v>8324.1</v>
      </c>
    </row>
    <row r="90" spans="1:8" s="11" customFormat="1" ht="14.1" customHeight="1" x14ac:dyDescent="0.4">
      <c r="A90" s="6">
        <v>29194</v>
      </c>
      <c r="B90" s="7" t="s">
        <v>61</v>
      </c>
      <c r="C90" s="8" t="s">
        <v>98</v>
      </c>
      <c r="D90" s="9">
        <v>0.88990000000000002</v>
      </c>
      <c r="E90" s="10">
        <v>3337.125</v>
      </c>
      <c r="F90" s="10">
        <v>4004.5499999999997</v>
      </c>
      <c r="G90" s="10">
        <v>6674.25</v>
      </c>
      <c r="H90" s="10">
        <v>8009.0999999999995</v>
      </c>
    </row>
    <row r="91" spans="1:8" s="11" customFormat="1" ht="14.1" customHeight="1" x14ac:dyDescent="0.4">
      <c r="A91" s="6">
        <v>28877</v>
      </c>
      <c r="B91" s="7" t="s">
        <v>61</v>
      </c>
      <c r="C91" s="8" t="s">
        <v>99</v>
      </c>
      <c r="D91" s="9">
        <v>0.92390000000000005</v>
      </c>
      <c r="E91" s="10">
        <v>3464.625</v>
      </c>
      <c r="F91" s="10">
        <v>4157.55</v>
      </c>
      <c r="G91" s="10">
        <v>6929.25</v>
      </c>
      <c r="H91" s="10">
        <v>8315.1</v>
      </c>
    </row>
    <row r="92" spans="1:8" s="11" customFormat="1" ht="14.1" customHeight="1" x14ac:dyDescent="0.4">
      <c r="A92" s="6">
        <v>29195</v>
      </c>
      <c r="B92" s="7" t="s">
        <v>61</v>
      </c>
      <c r="C92" s="8" t="s">
        <v>100</v>
      </c>
      <c r="D92" s="9">
        <v>0.95850000000000002</v>
      </c>
      <c r="E92" s="10">
        <v>3594.375</v>
      </c>
      <c r="F92" s="10">
        <v>4313.25</v>
      </c>
      <c r="G92" s="10">
        <v>7188.75</v>
      </c>
      <c r="H92" s="10">
        <v>8626.5</v>
      </c>
    </row>
    <row r="93" spans="1:8" s="11" customFormat="1" ht="14.1" customHeight="1" x14ac:dyDescent="0.4">
      <c r="A93" s="6">
        <v>28927</v>
      </c>
      <c r="B93" s="7" t="s">
        <v>61</v>
      </c>
      <c r="C93" s="8" t="s">
        <v>101</v>
      </c>
      <c r="D93" s="9">
        <v>0.99360000000000004</v>
      </c>
      <c r="E93" s="10">
        <v>3726</v>
      </c>
      <c r="F93" s="10">
        <v>4471.2</v>
      </c>
      <c r="G93" s="10">
        <v>7452</v>
      </c>
      <c r="H93" s="10">
        <v>8942.4</v>
      </c>
    </row>
    <row r="94" spans="1:8" s="11" customFormat="1" ht="14.1" customHeight="1" x14ac:dyDescent="0.4">
      <c r="A94" s="6">
        <v>29700</v>
      </c>
      <c r="B94" s="7" t="s">
        <v>61</v>
      </c>
      <c r="C94" s="8" t="s">
        <v>102</v>
      </c>
      <c r="D94" s="9">
        <v>1.1069</v>
      </c>
      <c r="E94" s="10">
        <v>4150.875</v>
      </c>
      <c r="F94" s="10">
        <v>4981.0499999999993</v>
      </c>
      <c r="G94" s="10">
        <v>8301.75</v>
      </c>
      <c r="H94" s="10">
        <v>9962.0999999999985</v>
      </c>
    </row>
    <row r="95" spans="1:8" s="11" customFormat="1" ht="14.1" customHeight="1" x14ac:dyDescent="0.4">
      <c r="A95" s="6">
        <v>23498</v>
      </c>
      <c r="B95" s="7" t="s">
        <v>103</v>
      </c>
      <c r="C95" s="8" t="s">
        <v>104</v>
      </c>
      <c r="D95" s="9">
        <v>0.54300000000000004</v>
      </c>
      <c r="E95" s="10">
        <v>2036.2500000000002</v>
      </c>
      <c r="F95" s="10">
        <v>2443.5000000000005</v>
      </c>
      <c r="G95" s="10">
        <v>4072.5000000000005</v>
      </c>
      <c r="H95" s="10">
        <v>4887.0000000000009</v>
      </c>
    </row>
    <row r="96" spans="1:8" s="11" customFormat="1" ht="14.1" customHeight="1" x14ac:dyDescent="0.4">
      <c r="A96" s="6">
        <v>28521</v>
      </c>
      <c r="B96" s="7" t="s">
        <v>105</v>
      </c>
      <c r="C96" s="8" t="s">
        <v>106</v>
      </c>
      <c r="D96" s="9">
        <v>0.48759999999999998</v>
      </c>
      <c r="E96" s="10">
        <v>1828.5</v>
      </c>
      <c r="F96" s="10">
        <v>2194.1999999999998</v>
      </c>
      <c r="G96" s="10">
        <v>3657</v>
      </c>
      <c r="H96" s="10">
        <v>4388.3999999999996</v>
      </c>
    </row>
    <row r="97" spans="1:8" s="11" customFormat="1" ht="14.1" customHeight="1" x14ac:dyDescent="0.4">
      <c r="A97" s="6">
        <v>29428</v>
      </c>
      <c r="B97" s="7" t="s">
        <v>105</v>
      </c>
      <c r="C97" s="8" t="s">
        <v>107</v>
      </c>
      <c r="D97" s="9">
        <v>0.67520000000000002</v>
      </c>
      <c r="E97" s="10">
        <v>2532</v>
      </c>
      <c r="F97" s="10">
        <v>3038.3999999999996</v>
      </c>
      <c r="G97" s="10">
        <v>5064</v>
      </c>
      <c r="H97" s="10">
        <v>6076.7999999999993</v>
      </c>
    </row>
    <row r="98" spans="1:8" s="11" customFormat="1" ht="14.1" customHeight="1" x14ac:dyDescent="0.4">
      <c r="A98" s="6">
        <v>29988</v>
      </c>
      <c r="B98" s="7" t="s">
        <v>105</v>
      </c>
      <c r="C98" s="8" t="s">
        <v>108</v>
      </c>
      <c r="D98" s="9">
        <v>0.70750000000000002</v>
      </c>
      <c r="E98" s="10">
        <v>2653.125</v>
      </c>
      <c r="F98" s="10">
        <v>3183.75</v>
      </c>
      <c r="G98" s="10">
        <v>5306.25</v>
      </c>
      <c r="H98" s="10">
        <v>6367.5</v>
      </c>
    </row>
    <row r="99" spans="1:8" s="11" customFormat="1" ht="14.1" customHeight="1" x14ac:dyDescent="0.4">
      <c r="A99" s="6">
        <v>29264</v>
      </c>
      <c r="B99" s="7" t="s">
        <v>109</v>
      </c>
      <c r="C99" s="8" t="s">
        <v>110</v>
      </c>
      <c r="D99" s="9">
        <v>0.44879999999999998</v>
      </c>
      <c r="E99" s="10">
        <v>1683</v>
      </c>
      <c r="F99" s="10">
        <v>2019.5999999999997</v>
      </c>
      <c r="G99" s="10">
        <v>3366</v>
      </c>
      <c r="H99" s="10">
        <v>4039.1999999999994</v>
      </c>
    </row>
    <row r="100" spans="1:8" s="11" customFormat="1" ht="14.1" customHeight="1" x14ac:dyDescent="0.4">
      <c r="A100" s="6">
        <v>29563</v>
      </c>
      <c r="B100" s="7" t="s">
        <v>109</v>
      </c>
      <c r="C100" s="8" t="s">
        <v>111</v>
      </c>
      <c r="D100" s="9">
        <v>0.4294</v>
      </c>
      <c r="E100" s="10">
        <v>1610.25</v>
      </c>
      <c r="F100" s="10">
        <v>1932.3</v>
      </c>
      <c r="G100" s="10">
        <v>3220.5</v>
      </c>
      <c r="H100" s="10">
        <v>3864.6</v>
      </c>
    </row>
    <row r="101" spans="1:8" s="11" customFormat="1" ht="14.1" customHeight="1" x14ac:dyDescent="0.4">
      <c r="A101" s="6">
        <v>29564</v>
      </c>
      <c r="B101" s="7" t="s">
        <v>109</v>
      </c>
      <c r="C101" s="8" t="s">
        <v>112</v>
      </c>
      <c r="D101" s="9">
        <v>0.45700000000000002</v>
      </c>
      <c r="E101" s="10">
        <v>1713.75</v>
      </c>
      <c r="F101" s="10">
        <v>2056.5</v>
      </c>
      <c r="G101" s="10">
        <v>3427.5</v>
      </c>
      <c r="H101" s="10">
        <v>4113</v>
      </c>
    </row>
    <row r="102" spans="1:8" s="11" customFormat="1" ht="14.1" customHeight="1" x14ac:dyDescent="0.4">
      <c r="A102" s="6">
        <v>27091</v>
      </c>
      <c r="B102" s="7" t="s">
        <v>109</v>
      </c>
      <c r="C102" s="8" t="s">
        <v>113</v>
      </c>
      <c r="D102" s="9">
        <v>0.60709999999999997</v>
      </c>
      <c r="E102" s="10">
        <v>2276.625</v>
      </c>
      <c r="F102" s="10">
        <v>2731.95</v>
      </c>
      <c r="G102" s="10">
        <v>4553.25</v>
      </c>
      <c r="H102" s="10">
        <v>5463.9</v>
      </c>
    </row>
    <row r="103" spans="1:8" s="11" customFormat="1" ht="14.1" customHeight="1" x14ac:dyDescent="0.4">
      <c r="A103" s="6">
        <v>28850</v>
      </c>
      <c r="B103" s="7" t="s">
        <v>109</v>
      </c>
      <c r="C103" s="8" t="s">
        <v>114</v>
      </c>
      <c r="D103" s="9">
        <v>0.48630000000000001</v>
      </c>
      <c r="E103" s="10">
        <v>1823.625</v>
      </c>
      <c r="F103" s="10">
        <v>2188.35</v>
      </c>
      <c r="G103" s="10">
        <v>3647.25</v>
      </c>
      <c r="H103" s="10">
        <v>4376.7</v>
      </c>
    </row>
    <row r="104" spans="1:8" s="11" customFormat="1" ht="14.1" customHeight="1" x14ac:dyDescent="0.4">
      <c r="A104" s="6">
        <v>28851</v>
      </c>
      <c r="B104" s="7" t="s">
        <v>109</v>
      </c>
      <c r="C104" s="8" t="s">
        <v>115</v>
      </c>
      <c r="D104" s="9">
        <v>0.4965</v>
      </c>
      <c r="E104" s="10">
        <v>1861.875</v>
      </c>
      <c r="F104" s="10">
        <v>2234.25</v>
      </c>
      <c r="G104" s="10">
        <v>3723.75</v>
      </c>
      <c r="H104" s="10">
        <v>4468.5</v>
      </c>
    </row>
    <row r="105" spans="1:8" s="11" customFormat="1" ht="14.1" customHeight="1" x14ac:dyDescent="0.4">
      <c r="A105" s="6">
        <v>29632</v>
      </c>
      <c r="B105" s="7" t="s">
        <v>109</v>
      </c>
      <c r="C105" s="8" t="s">
        <v>116</v>
      </c>
      <c r="D105" s="9">
        <v>0.57120000000000004</v>
      </c>
      <c r="E105" s="10">
        <v>2142</v>
      </c>
      <c r="F105" s="10">
        <v>2570.4</v>
      </c>
      <c r="G105" s="10">
        <v>4284</v>
      </c>
      <c r="H105" s="10">
        <v>5140.8</v>
      </c>
    </row>
    <row r="106" spans="1:8" s="11" customFormat="1" ht="14.1" customHeight="1" x14ac:dyDescent="0.4">
      <c r="A106" s="6">
        <v>29647</v>
      </c>
      <c r="B106" s="7" t="s">
        <v>117</v>
      </c>
      <c r="C106" s="8" t="s">
        <v>118</v>
      </c>
      <c r="D106" s="9">
        <v>0.59819999999999995</v>
      </c>
      <c r="E106" s="10">
        <v>2243.25</v>
      </c>
      <c r="F106" s="10">
        <v>2691.8999999999996</v>
      </c>
      <c r="G106" s="10">
        <v>4486.5</v>
      </c>
      <c r="H106" s="10">
        <v>5383.7999999999993</v>
      </c>
    </row>
    <row r="107" spans="1:8" s="11" customFormat="1" ht="14.1" customHeight="1" x14ac:dyDescent="0.4">
      <c r="A107" s="6">
        <v>29648</v>
      </c>
      <c r="B107" s="7" t="s">
        <v>117</v>
      </c>
      <c r="C107" s="8" t="s">
        <v>119</v>
      </c>
      <c r="D107" s="9">
        <v>0.63260000000000005</v>
      </c>
      <c r="E107" s="10">
        <v>2372.25</v>
      </c>
      <c r="F107" s="10">
        <v>2846.7000000000003</v>
      </c>
      <c r="G107" s="10">
        <v>4744.5</v>
      </c>
      <c r="H107" s="10">
        <v>5693.4000000000005</v>
      </c>
    </row>
    <row r="108" spans="1:8" s="11" customFormat="1" ht="14.1" customHeight="1" x14ac:dyDescent="0.4">
      <c r="A108" s="6">
        <v>30754</v>
      </c>
      <c r="B108" s="7" t="s">
        <v>117</v>
      </c>
      <c r="C108" s="8" t="s">
        <v>120</v>
      </c>
      <c r="D108" s="9">
        <v>0.70979999999999999</v>
      </c>
      <c r="E108" s="10">
        <v>2661.75</v>
      </c>
      <c r="F108" s="10">
        <v>3194.1</v>
      </c>
      <c r="G108" s="10">
        <v>5323.5</v>
      </c>
      <c r="H108" s="10">
        <v>6388.2</v>
      </c>
    </row>
    <row r="109" spans="1:8" s="11" customFormat="1" ht="14.1" customHeight="1" x14ac:dyDescent="0.4">
      <c r="A109" s="6">
        <v>30755</v>
      </c>
      <c r="B109" s="7" t="s">
        <v>117</v>
      </c>
      <c r="C109" s="8" t="s">
        <v>121</v>
      </c>
      <c r="D109" s="9">
        <v>0.73929999999999996</v>
      </c>
      <c r="E109" s="10">
        <v>2772.375</v>
      </c>
      <c r="F109" s="10">
        <v>3326.85</v>
      </c>
      <c r="G109" s="10">
        <v>5544.75</v>
      </c>
      <c r="H109" s="10">
        <v>6653.7</v>
      </c>
    </row>
    <row r="110" spans="1:8" s="11" customFormat="1" ht="14.1" customHeight="1" x14ac:dyDescent="0.4">
      <c r="A110" s="6">
        <v>29435</v>
      </c>
      <c r="B110" s="7" t="s">
        <v>117</v>
      </c>
      <c r="C110" s="8" t="s">
        <v>122</v>
      </c>
      <c r="D110" s="9">
        <v>0.66239999999999999</v>
      </c>
      <c r="E110" s="10">
        <v>2484</v>
      </c>
      <c r="F110" s="10">
        <v>2980.7999999999997</v>
      </c>
      <c r="G110" s="10">
        <v>4968</v>
      </c>
      <c r="H110" s="10">
        <v>5961.5999999999995</v>
      </c>
    </row>
    <row r="111" spans="1:8" s="11" customFormat="1" ht="14.1" customHeight="1" x14ac:dyDescent="0.4">
      <c r="A111" s="6">
        <v>29436</v>
      </c>
      <c r="B111" s="7" t="s">
        <v>117</v>
      </c>
      <c r="C111" s="8" t="s">
        <v>123</v>
      </c>
      <c r="D111" s="9">
        <v>0.68630000000000002</v>
      </c>
      <c r="E111" s="10">
        <v>2573.625</v>
      </c>
      <c r="F111" s="10">
        <v>3088.35</v>
      </c>
      <c r="G111" s="10">
        <v>5147.25</v>
      </c>
      <c r="H111" s="10">
        <v>6176.7</v>
      </c>
    </row>
    <row r="112" spans="1:8" s="11" customFormat="1" ht="14.1" customHeight="1" x14ac:dyDescent="0.4">
      <c r="A112" s="6">
        <v>30756</v>
      </c>
      <c r="B112" s="7" t="s">
        <v>117</v>
      </c>
      <c r="C112" s="8" t="s">
        <v>124</v>
      </c>
      <c r="D112" s="9">
        <v>0.7792</v>
      </c>
      <c r="E112" s="10">
        <v>2922</v>
      </c>
      <c r="F112" s="10">
        <v>3506.4</v>
      </c>
      <c r="G112" s="10">
        <v>5844</v>
      </c>
      <c r="H112" s="10">
        <v>7012.8</v>
      </c>
    </row>
    <row r="113" spans="1:8" s="11" customFormat="1" ht="14.1" customHeight="1" x14ac:dyDescent="0.4">
      <c r="A113" s="6">
        <v>30757</v>
      </c>
      <c r="B113" s="7" t="s">
        <v>117</v>
      </c>
      <c r="C113" s="8" t="s">
        <v>125</v>
      </c>
      <c r="D113" s="9">
        <v>0.80559999999999998</v>
      </c>
      <c r="E113" s="10">
        <v>3021</v>
      </c>
      <c r="F113" s="10">
        <v>3625.2</v>
      </c>
      <c r="G113" s="10">
        <v>6042</v>
      </c>
      <c r="H113" s="10">
        <v>7250.4</v>
      </c>
    </row>
    <row r="114" spans="1:8" s="11" customFormat="1" ht="14.1" customHeight="1" x14ac:dyDescent="0.4">
      <c r="A114" s="6">
        <v>30759</v>
      </c>
      <c r="B114" s="7" t="s">
        <v>117</v>
      </c>
      <c r="C114" s="8" t="s">
        <v>126</v>
      </c>
      <c r="D114" s="9">
        <v>0.94340000000000002</v>
      </c>
      <c r="E114" s="10">
        <v>3537.75</v>
      </c>
      <c r="F114" s="10">
        <v>4245.3</v>
      </c>
      <c r="G114" s="10">
        <v>7075.5</v>
      </c>
      <c r="H114" s="10">
        <v>8490.6</v>
      </c>
    </row>
    <row r="115" spans="1:8" s="11" customFormat="1" ht="14.1" customHeight="1" x14ac:dyDescent="0.4">
      <c r="A115" s="6">
        <v>29437</v>
      </c>
      <c r="B115" s="7" t="s">
        <v>117</v>
      </c>
      <c r="C115" s="8" t="s">
        <v>127</v>
      </c>
      <c r="D115" s="9">
        <v>0.81299999999999994</v>
      </c>
      <c r="E115" s="10">
        <v>3048.75</v>
      </c>
      <c r="F115" s="10">
        <v>3658.4999999999995</v>
      </c>
      <c r="G115" s="10">
        <v>6097.5</v>
      </c>
      <c r="H115" s="10">
        <v>7316.9999999999991</v>
      </c>
    </row>
    <row r="116" spans="1:8" s="11" customFormat="1" ht="14.1" customHeight="1" x14ac:dyDescent="0.4">
      <c r="A116" s="6">
        <v>29429</v>
      </c>
      <c r="B116" s="7" t="s">
        <v>117</v>
      </c>
      <c r="C116" s="8" t="s">
        <v>128</v>
      </c>
      <c r="D116" s="9">
        <v>0.66059999999999997</v>
      </c>
      <c r="E116" s="10">
        <v>2477.25</v>
      </c>
      <c r="F116" s="10">
        <v>2972.7</v>
      </c>
      <c r="G116" s="10">
        <v>4954.5</v>
      </c>
      <c r="H116" s="10">
        <v>5945.4</v>
      </c>
    </row>
    <row r="117" spans="1:8" s="11" customFormat="1" ht="14.1" customHeight="1" x14ac:dyDescent="0.4">
      <c r="A117" s="6">
        <v>29430</v>
      </c>
      <c r="B117" s="7" t="s">
        <v>117</v>
      </c>
      <c r="C117" s="8" t="s">
        <v>129</v>
      </c>
      <c r="D117" s="9">
        <v>0.67049999999999998</v>
      </c>
      <c r="E117" s="10">
        <v>2514.375</v>
      </c>
      <c r="F117" s="10">
        <v>3017.25</v>
      </c>
      <c r="G117" s="10">
        <v>5028.75</v>
      </c>
      <c r="H117" s="10">
        <v>6034.5</v>
      </c>
    </row>
    <row r="118" spans="1:8" s="11" customFormat="1" ht="14.1" customHeight="1" x14ac:dyDescent="0.4">
      <c r="A118" s="6">
        <v>29432</v>
      </c>
      <c r="B118" s="7" t="s">
        <v>117</v>
      </c>
      <c r="C118" s="8" t="s">
        <v>130</v>
      </c>
      <c r="D118" s="9">
        <v>0.72750000000000004</v>
      </c>
      <c r="E118" s="10">
        <v>2728.125</v>
      </c>
      <c r="F118" s="10">
        <v>3273.75</v>
      </c>
      <c r="G118" s="10">
        <v>5456.25</v>
      </c>
      <c r="H118" s="10">
        <v>6547.5</v>
      </c>
    </row>
    <row r="119" spans="1:8" s="11" customFormat="1" ht="14.1" customHeight="1" x14ac:dyDescent="0.4">
      <c r="A119" s="6">
        <v>29433</v>
      </c>
      <c r="B119" s="7" t="s">
        <v>117</v>
      </c>
      <c r="C119" s="8" t="s">
        <v>131</v>
      </c>
      <c r="D119" s="9">
        <v>0.74629999999999996</v>
      </c>
      <c r="E119" s="10">
        <v>2798.625</v>
      </c>
      <c r="F119" s="10">
        <v>3358.3499999999995</v>
      </c>
      <c r="G119" s="10">
        <v>5597.25</v>
      </c>
      <c r="H119" s="10">
        <v>6716.6999999999989</v>
      </c>
    </row>
    <row r="120" spans="1:8" s="11" customFormat="1" ht="14.1" customHeight="1" x14ac:dyDescent="0.4">
      <c r="A120" s="6">
        <v>29586</v>
      </c>
      <c r="B120" s="7" t="s">
        <v>132</v>
      </c>
      <c r="C120" s="8" t="s">
        <v>133</v>
      </c>
      <c r="D120" s="9">
        <v>0.43169999999999997</v>
      </c>
      <c r="E120" s="10">
        <v>1618.875</v>
      </c>
      <c r="F120" s="10">
        <v>1942.6499999999999</v>
      </c>
      <c r="G120" s="10">
        <v>3237.75</v>
      </c>
      <c r="H120" s="10">
        <v>3885.2999999999997</v>
      </c>
    </row>
    <row r="121" spans="1:8" s="11" customFormat="1" ht="14.1" customHeight="1" x14ac:dyDescent="0.4">
      <c r="A121" s="6">
        <v>30101</v>
      </c>
      <c r="B121" s="7" t="s">
        <v>132</v>
      </c>
      <c r="C121" s="8" t="s">
        <v>134</v>
      </c>
      <c r="D121" s="9">
        <v>0.4713</v>
      </c>
      <c r="E121" s="10">
        <v>1767.375</v>
      </c>
      <c r="F121" s="10">
        <v>2120.85</v>
      </c>
      <c r="G121" s="10">
        <v>3534.75</v>
      </c>
      <c r="H121" s="10">
        <v>4241.7</v>
      </c>
    </row>
    <row r="122" spans="1:8" s="11" customFormat="1" ht="14.1" customHeight="1" x14ac:dyDescent="0.4">
      <c r="A122" s="6">
        <v>28313</v>
      </c>
      <c r="B122" s="7" t="s">
        <v>132</v>
      </c>
      <c r="C122" s="8" t="s">
        <v>135</v>
      </c>
      <c r="D122" s="9">
        <v>0.44690000000000002</v>
      </c>
      <c r="E122" s="10">
        <v>1675.875</v>
      </c>
      <c r="F122" s="10">
        <v>2011.05</v>
      </c>
      <c r="G122" s="10">
        <v>3351.75</v>
      </c>
      <c r="H122" s="10">
        <v>4022.1</v>
      </c>
    </row>
    <row r="123" spans="1:8" s="11" customFormat="1" ht="14.1" customHeight="1" x14ac:dyDescent="0.4">
      <c r="A123" s="6">
        <v>28314</v>
      </c>
      <c r="B123" s="7" t="s">
        <v>132</v>
      </c>
      <c r="C123" s="8" t="s">
        <v>136</v>
      </c>
      <c r="D123" s="9">
        <v>0.45800000000000002</v>
      </c>
      <c r="E123" s="10">
        <v>1717.5</v>
      </c>
      <c r="F123" s="10">
        <v>2061</v>
      </c>
      <c r="G123" s="10">
        <v>3435</v>
      </c>
      <c r="H123" s="10">
        <v>4122</v>
      </c>
    </row>
    <row r="124" spans="1:8" s="11" customFormat="1" ht="14.1" customHeight="1" x14ac:dyDescent="0.4">
      <c r="A124" s="6">
        <v>28315</v>
      </c>
      <c r="B124" s="7" t="s">
        <v>132</v>
      </c>
      <c r="C124" s="8" t="s">
        <v>137</v>
      </c>
      <c r="D124" s="9">
        <v>0.54390000000000005</v>
      </c>
      <c r="E124" s="10">
        <v>2039.6250000000002</v>
      </c>
      <c r="F124" s="10">
        <v>2447.5500000000002</v>
      </c>
      <c r="G124" s="10">
        <v>4079.2500000000005</v>
      </c>
      <c r="H124" s="10">
        <v>4895.1000000000004</v>
      </c>
    </row>
    <row r="125" spans="1:8" s="11" customFormat="1" ht="14.1" customHeight="1" x14ac:dyDescent="0.4">
      <c r="A125" s="6">
        <v>30962</v>
      </c>
      <c r="B125" s="7" t="s">
        <v>132</v>
      </c>
      <c r="C125" s="8" t="s">
        <v>138</v>
      </c>
      <c r="D125" s="9">
        <v>0.59350000000000003</v>
      </c>
      <c r="E125" s="10">
        <v>2225.625</v>
      </c>
      <c r="F125" s="10">
        <v>2670.75</v>
      </c>
      <c r="G125" s="10">
        <v>4451.25</v>
      </c>
      <c r="H125" s="10">
        <v>5341.5</v>
      </c>
    </row>
    <row r="126" spans="1:8" s="11" customFormat="1" ht="14.1" customHeight="1" x14ac:dyDescent="0.4">
      <c r="A126" s="6">
        <v>27491</v>
      </c>
      <c r="B126" s="7" t="s">
        <v>132</v>
      </c>
      <c r="C126" s="8" t="s">
        <v>139</v>
      </c>
      <c r="D126" s="9">
        <v>0.58550000000000002</v>
      </c>
      <c r="E126" s="10">
        <v>2195.625</v>
      </c>
      <c r="F126" s="10">
        <v>2634.75</v>
      </c>
      <c r="G126" s="10">
        <v>4391.25</v>
      </c>
      <c r="H126" s="10">
        <v>5269.5</v>
      </c>
    </row>
    <row r="127" spans="1:8" s="11" customFormat="1" ht="14.1" customHeight="1" x14ac:dyDescent="0.4">
      <c r="A127" s="6">
        <v>29960</v>
      </c>
      <c r="B127" s="7" t="s">
        <v>132</v>
      </c>
      <c r="C127" s="8" t="s">
        <v>140</v>
      </c>
      <c r="D127" s="9">
        <v>0.60540000000000005</v>
      </c>
      <c r="E127" s="10">
        <v>2270.25</v>
      </c>
      <c r="F127" s="10">
        <v>2724.3</v>
      </c>
      <c r="G127" s="10">
        <v>4540.5</v>
      </c>
      <c r="H127" s="10">
        <v>5448.6</v>
      </c>
    </row>
    <row r="128" spans="1:8" s="11" customFormat="1" ht="14.1" customHeight="1" x14ac:dyDescent="0.4">
      <c r="A128" s="6">
        <v>29219</v>
      </c>
      <c r="B128" s="7" t="s">
        <v>132</v>
      </c>
      <c r="C128" s="8" t="s">
        <v>141</v>
      </c>
      <c r="D128" s="9">
        <v>0.4824</v>
      </c>
      <c r="E128" s="10">
        <v>1809</v>
      </c>
      <c r="F128" s="10">
        <v>2170.7999999999997</v>
      </c>
      <c r="G128" s="10">
        <v>3618</v>
      </c>
      <c r="H128" s="10">
        <v>4341.5999999999995</v>
      </c>
    </row>
    <row r="129" spans="1:8" s="11" customFormat="1" ht="14.1" customHeight="1" x14ac:dyDescent="0.4">
      <c r="A129" s="6">
        <v>29327</v>
      </c>
      <c r="B129" s="7" t="s">
        <v>142</v>
      </c>
      <c r="C129" s="8" t="s">
        <v>143</v>
      </c>
      <c r="D129" s="9">
        <v>0.80320000000000003</v>
      </c>
      <c r="E129" s="10">
        <v>3012</v>
      </c>
      <c r="F129" s="10">
        <v>3614.4</v>
      </c>
      <c r="G129" s="10">
        <v>6024</v>
      </c>
      <c r="H129" s="10">
        <v>7228.8</v>
      </c>
    </row>
    <row r="130" spans="1:8" s="11" customFormat="1" ht="14.1" customHeight="1" x14ac:dyDescent="0.4">
      <c r="A130" s="6">
        <v>29328</v>
      </c>
      <c r="B130" s="7" t="s">
        <v>142</v>
      </c>
      <c r="C130" s="8" t="s">
        <v>144</v>
      </c>
      <c r="D130" s="9">
        <v>0.84589999999999999</v>
      </c>
      <c r="E130" s="10">
        <v>3172.125</v>
      </c>
      <c r="F130" s="10">
        <v>3806.5499999999997</v>
      </c>
      <c r="G130" s="10">
        <v>6344.25</v>
      </c>
      <c r="H130" s="10">
        <v>7613.0999999999995</v>
      </c>
    </row>
    <row r="131" spans="1:8" s="11" customFormat="1" ht="14.1" customHeight="1" x14ac:dyDescent="0.4">
      <c r="A131" s="6">
        <v>29329</v>
      </c>
      <c r="B131" s="7" t="s">
        <v>142</v>
      </c>
      <c r="C131" s="8" t="s">
        <v>145</v>
      </c>
      <c r="D131" s="9">
        <v>0.90029999999999999</v>
      </c>
      <c r="E131" s="10">
        <v>3376.125</v>
      </c>
      <c r="F131" s="10">
        <v>4051.35</v>
      </c>
      <c r="G131" s="10">
        <v>6752.25</v>
      </c>
      <c r="H131" s="10">
        <v>8102.7</v>
      </c>
    </row>
    <row r="132" spans="1:8" s="11" customFormat="1" ht="14.1" customHeight="1" x14ac:dyDescent="0.4">
      <c r="A132" s="6">
        <v>30761</v>
      </c>
      <c r="B132" s="7" t="s">
        <v>142</v>
      </c>
      <c r="C132" s="8" t="s">
        <v>146</v>
      </c>
      <c r="D132" s="9">
        <v>0.94979999999999998</v>
      </c>
      <c r="E132" s="10">
        <v>3561.75</v>
      </c>
      <c r="F132" s="10">
        <v>4274.0999999999995</v>
      </c>
      <c r="G132" s="10">
        <v>7123.5</v>
      </c>
      <c r="H132" s="10">
        <v>8548.1999999999989</v>
      </c>
    </row>
    <row r="133" spans="1:8" s="11" customFormat="1" ht="14.1" customHeight="1" x14ac:dyDescent="0.4">
      <c r="A133" s="6">
        <v>29322</v>
      </c>
      <c r="B133" s="7" t="s">
        <v>142</v>
      </c>
      <c r="C133" s="8" t="s">
        <v>147</v>
      </c>
      <c r="D133" s="9">
        <v>0.72860000000000003</v>
      </c>
      <c r="E133" s="10">
        <v>2732.25</v>
      </c>
      <c r="F133" s="10">
        <v>3278.7</v>
      </c>
      <c r="G133" s="10">
        <v>5464.5</v>
      </c>
      <c r="H133" s="10">
        <v>6557.4</v>
      </c>
    </row>
    <row r="134" spans="1:8" s="11" customFormat="1" ht="14.1" customHeight="1" x14ac:dyDescent="0.4">
      <c r="A134" s="6">
        <v>29323</v>
      </c>
      <c r="B134" s="7" t="s">
        <v>142</v>
      </c>
      <c r="C134" s="8" t="s">
        <v>148</v>
      </c>
      <c r="D134" s="9">
        <v>0.76559999999999995</v>
      </c>
      <c r="E134" s="10">
        <v>2871</v>
      </c>
      <c r="F134" s="10">
        <v>3445.1999999999994</v>
      </c>
      <c r="G134" s="10">
        <v>5742</v>
      </c>
      <c r="H134" s="10">
        <v>6890.3999999999987</v>
      </c>
    </row>
    <row r="135" spans="1:8" s="11" customFormat="1" ht="14.1" customHeight="1" x14ac:dyDescent="0.4">
      <c r="A135" s="6">
        <v>29324</v>
      </c>
      <c r="B135" s="7" t="s">
        <v>142</v>
      </c>
      <c r="C135" s="8" t="s">
        <v>149</v>
      </c>
      <c r="D135" s="9">
        <v>0.81210000000000004</v>
      </c>
      <c r="E135" s="10">
        <v>3045.375</v>
      </c>
      <c r="F135" s="10">
        <v>3654.4500000000003</v>
      </c>
      <c r="G135" s="10">
        <v>6090.75</v>
      </c>
      <c r="H135" s="10">
        <v>7308.9000000000005</v>
      </c>
    </row>
    <row r="136" spans="1:8" s="11" customFormat="1" ht="14.1" customHeight="1" x14ac:dyDescent="0.4">
      <c r="A136" s="6">
        <v>30377</v>
      </c>
      <c r="B136" s="7" t="s">
        <v>142</v>
      </c>
      <c r="C136" s="8" t="s">
        <v>150</v>
      </c>
      <c r="D136" s="9">
        <v>0.92230000000000001</v>
      </c>
      <c r="E136" s="10">
        <v>3458.625</v>
      </c>
      <c r="F136" s="10">
        <v>4150.3499999999995</v>
      </c>
      <c r="G136" s="10">
        <v>6917.25</v>
      </c>
      <c r="H136" s="10">
        <v>8300.6999999999989</v>
      </c>
    </row>
    <row r="137" spans="1:8" ht="14.1" customHeight="1" x14ac:dyDescent="0.4">
      <c r="A137" s="6">
        <v>29488</v>
      </c>
      <c r="B137" s="7" t="s">
        <v>142</v>
      </c>
      <c r="C137" s="8" t="s">
        <v>151</v>
      </c>
      <c r="D137" s="9">
        <v>0.85850000000000004</v>
      </c>
      <c r="E137" s="10">
        <v>3219.375</v>
      </c>
      <c r="F137" s="10">
        <v>3863.25</v>
      </c>
      <c r="G137" s="10">
        <v>6438.75</v>
      </c>
      <c r="H137" s="10">
        <v>7726.5</v>
      </c>
    </row>
    <row r="138" spans="1:8" ht="14.1" customHeight="1" x14ac:dyDescent="0.4">
      <c r="A138" s="6">
        <v>29489</v>
      </c>
      <c r="B138" s="7" t="s">
        <v>142</v>
      </c>
      <c r="C138" s="8" t="s">
        <v>152</v>
      </c>
      <c r="D138" s="9">
        <v>0.91379999999999995</v>
      </c>
      <c r="E138" s="10">
        <v>3426.75</v>
      </c>
      <c r="F138" s="10">
        <v>4112.1000000000004</v>
      </c>
      <c r="G138" s="10">
        <v>6853.5</v>
      </c>
      <c r="H138" s="10">
        <v>8224.2000000000007</v>
      </c>
    </row>
    <row r="139" spans="1:8" ht="14.1" customHeight="1" x14ac:dyDescent="0.4">
      <c r="A139" s="6">
        <v>30380</v>
      </c>
      <c r="B139" s="7" t="s">
        <v>142</v>
      </c>
      <c r="C139" s="8" t="s">
        <v>153</v>
      </c>
      <c r="D139" s="9">
        <v>0.96350000000000002</v>
      </c>
      <c r="E139" s="10">
        <v>3613.125</v>
      </c>
      <c r="F139" s="10">
        <v>4335.75</v>
      </c>
      <c r="G139" s="10">
        <v>7226.25</v>
      </c>
      <c r="H139" s="10">
        <v>8671.5</v>
      </c>
    </row>
    <row r="140" spans="1:8" ht="14.1" customHeight="1" x14ac:dyDescent="0.4">
      <c r="A140" s="6">
        <v>28372</v>
      </c>
      <c r="B140" s="7" t="s">
        <v>142</v>
      </c>
      <c r="C140" s="8" t="s">
        <v>154</v>
      </c>
      <c r="D140" s="9">
        <v>0.59109999999999996</v>
      </c>
      <c r="E140" s="10">
        <v>2216.625</v>
      </c>
      <c r="F140" s="10">
        <v>2659.95</v>
      </c>
      <c r="G140" s="10">
        <v>4433.25</v>
      </c>
      <c r="H140" s="10">
        <v>5319.9</v>
      </c>
    </row>
    <row r="141" spans="1:8" ht="14.1" customHeight="1" x14ac:dyDescent="0.4">
      <c r="A141" s="6">
        <v>28374</v>
      </c>
      <c r="B141" s="7" t="s">
        <v>142</v>
      </c>
      <c r="C141" s="8" t="s">
        <v>155</v>
      </c>
      <c r="D141" s="9">
        <v>0.65490000000000004</v>
      </c>
      <c r="E141" s="10">
        <v>2455.875</v>
      </c>
      <c r="F141" s="10">
        <v>2947.05</v>
      </c>
      <c r="G141" s="10">
        <v>4911.75</v>
      </c>
      <c r="H141" s="10">
        <v>5894.1</v>
      </c>
    </row>
    <row r="142" spans="1:8" ht="14.1" customHeight="1" x14ac:dyDescent="0.4">
      <c r="A142" s="6">
        <v>28373</v>
      </c>
      <c r="B142" s="7" t="s">
        <v>142</v>
      </c>
      <c r="C142" s="8" t="s">
        <v>156</v>
      </c>
      <c r="D142" s="9">
        <v>0.61119999999999997</v>
      </c>
      <c r="E142" s="10">
        <v>2292</v>
      </c>
      <c r="F142" s="10">
        <v>2750.4</v>
      </c>
      <c r="G142" s="10">
        <v>4584</v>
      </c>
      <c r="H142" s="10">
        <v>5500.8</v>
      </c>
    </row>
    <row r="143" spans="1:8" ht="14.1" customHeight="1" x14ac:dyDescent="0.4">
      <c r="A143" s="6">
        <v>29885</v>
      </c>
      <c r="B143" s="7" t="s">
        <v>142</v>
      </c>
      <c r="C143" s="8" t="s">
        <v>157</v>
      </c>
      <c r="D143" s="9">
        <v>1.2863</v>
      </c>
      <c r="E143" s="10">
        <v>4823.625</v>
      </c>
      <c r="F143" s="10">
        <v>5788.35</v>
      </c>
      <c r="G143" s="10">
        <v>9647.25</v>
      </c>
      <c r="H143" s="10">
        <v>11576.7</v>
      </c>
    </row>
    <row r="144" spans="1:8" ht="14.1" customHeight="1" x14ac:dyDescent="0.4">
      <c r="A144" s="6">
        <v>29225</v>
      </c>
      <c r="B144" s="7" t="s">
        <v>142</v>
      </c>
      <c r="C144" s="8" t="s">
        <v>158</v>
      </c>
      <c r="D144" s="9">
        <v>1.0570999999999999</v>
      </c>
      <c r="E144" s="10">
        <v>3964.1249999999995</v>
      </c>
      <c r="F144" s="10">
        <v>4756.95</v>
      </c>
      <c r="G144" s="10">
        <v>7928.2499999999991</v>
      </c>
      <c r="H144" s="10">
        <v>9513.9</v>
      </c>
    </row>
    <row r="145" spans="1:8" ht="14.1" customHeight="1" x14ac:dyDescent="0.4">
      <c r="A145" s="6">
        <v>29226</v>
      </c>
      <c r="B145" s="7" t="s">
        <v>142</v>
      </c>
      <c r="C145" s="8" t="s">
        <v>159</v>
      </c>
      <c r="D145" s="9">
        <v>1.1697</v>
      </c>
      <c r="E145" s="10">
        <v>4386.375</v>
      </c>
      <c r="F145" s="10">
        <v>5263.65</v>
      </c>
      <c r="G145" s="10">
        <v>8772.75</v>
      </c>
      <c r="H145" s="10">
        <v>10527.3</v>
      </c>
    </row>
    <row r="146" spans="1:8" ht="14.1" customHeight="1" x14ac:dyDescent="0.4">
      <c r="A146" s="6">
        <v>27893</v>
      </c>
      <c r="B146" s="7" t="s">
        <v>142</v>
      </c>
      <c r="C146" s="8" t="s">
        <v>160</v>
      </c>
      <c r="D146" s="9">
        <v>0.61260000000000003</v>
      </c>
      <c r="E146" s="10">
        <v>2297.25</v>
      </c>
      <c r="F146" s="10">
        <v>2756.7</v>
      </c>
      <c r="G146" s="10">
        <v>4594.5</v>
      </c>
      <c r="H146" s="10">
        <v>5513.4</v>
      </c>
    </row>
    <row r="147" spans="1:8" ht="14.1" customHeight="1" x14ac:dyDescent="0.4">
      <c r="A147" s="6">
        <v>27894</v>
      </c>
      <c r="B147" s="7" t="s">
        <v>142</v>
      </c>
      <c r="C147" s="8" t="s">
        <v>161</v>
      </c>
      <c r="D147" s="9">
        <v>0.62749999999999995</v>
      </c>
      <c r="E147" s="10">
        <v>2353.125</v>
      </c>
      <c r="F147" s="10">
        <v>2823.7499999999995</v>
      </c>
      <c r="G147" s="10">
        <v>4706.25</v>
      </c>
      <c r="H147" s="10">
        <v>5647.4999999999991</v>
      </c>
    </row>
    <row r="148" spans="1:8" ht="14.1" customHeight="1" x14ac:dyDescent="0.4">
      <c r="A148" s="6">
        <v>27895</v>
      </c>
      <c r="B148" s="7" t="s">
        <v>142</v>
      </c>
      <c r="C148" s="8" t="s">
        <v>162</v>
      </c>
      <c r="D148" s="9">
        <v>0.6603</v>
      </c>
      <c r="E148" s="10">
        <v>2476.125</v>
      </c>
      <c r="F148" s="10">
        <v>2971.35</v>
      </c>
      <c r="G148" s="10">
        <v>4952.25</v>
      </c>
      <c r="H148" s="10">
        <v>5942.7</v>
      </c>
    </row>
    <row r="149" spans="1:8" ht="14.1" customHeight="1" x14ac:dyDescent="0.4">
      <c r="A149" s="6">
        <v>29222</v>
      </c>
      <c r="B149" s="7" t="s">
        <v>142</v>
      </c>
      <c r="C149" s="8" t="s">
        <v>163</v>
      </c>
      <c r="D149" s="9">
        <v>0.85880000000000001</v>
      </c>
      <c r="E149" s="10">
        <v>3220.5</v>
      </c>
      <c r="F149" s="10">
        <v>3864.6</v>
      </c>
      <c r="G149" s="10">
        <v>6441</v>
      </c>
      <c r="H149" s="10">
        <v>7729.2</v>
      </c>
    </row>
    <row r="150" spans="1:8" ht="14.1" customHeight="1" x14ac:dyDescent="0.4">
      <c r="A150" s="6">
        <v>29223</v>
      </c>
      <c r="B150" s="7" t="s">
        <v>142</v>
      </c>
      <c r="C150" s="8" t="s">
        <v>164</v>
      </c>
      <c r="D150" s="9">
        <v>0.91559999999999997</v>
      </c>
      <c r="E150" s="10">
        <v>3433.5</v>
      </c>
      <c r="F150" s="10">
        <v>4120.2</v>
      </c>
      <c r="G150" s="10">
        <v>6867</v>
      </c>
      <c r="H150" s="10">
        <v>8240.4</v>
      </c>
    </row>
    <row r="151" spans="1:8" ht="14.1" customHeight="1" x14ac:dyDescent="0.4">
      <c r="A151" s="6">
        <v>29224</v>
      </c>
      <c r="B151" s="7" t="s">
        <v>142</v>
      </c>
      <c r="C151" s="8" t="s">
        <v>165</v>
      </c>
      <c r="D151" s="9">
        <v>1.0288999999999999</v>
      </c>
      <c r="E151" s="10">
        <v>3858.3749999999995</v>
      </c>
      <c r="F151" s="10">
        <v>4630.0499999999993</v>
      </c>
      <c r="G151" s="10">
        <v>7716.7499999999991</v>
      </c>
      <c r="H151" s="10">
        <v>9260.0999999999985</v>
      </c>
    </row>
    <row r="152" spans="1:8" ht="14.1" customHeight="1" x14ac:dyDescent="0.4">
      <c r="A152" s="6">
        <v>29336</v>
      </c>
      <c r="B152" s="7" t="s">
        <v>142</v>
      </c>
      <c r="C152" s="8" t="s">
        <v>166</v>
      </c>
      <c r="D152" s="9">
        <v>0.80069999999999997</v>
      </c>
      <c r="E152" s="10">
        <v>3002.625</v>
      </c>
      <c r="F152" s="10">
        <v>3603.1499999999996</v>
      </c>
      <c r="G152" s="10">
        <v>6005.25</v>
      </c>
      <c r="H152" s="10">
        <v>7206.2999999999993</v>
      </c>
    </row>
    <row r="153" spans="1:8" ht="14.1" customHeight="1" x14ac:dyDescent="0.4">
      <c r="A153" s="6">
        <v>29337</v>
      </c>
      <c r="B153" s="7" t="s">
        <v>142</v>
      </c>
      <c r="C153" s="8" t="s">
        <v>167</v>
      </c>
      <c r="D153" s="9">
        <v>0.92269999999999996</v>
      </c>
      <c r="E153" s="10">
        <v>3460.125</v>
      </c>
      <c r="F153" s="10">
        <v>4152.1499999999996</v>
      </c>
      <c r="G153" s="10">
        <v>6920.25</v>
      </c>
      <c r="H153" s="10">
        <v>8304.2999999999993</v>
      </c>
    </row>
    <row r="154" spans="1:8" ht="14.1" customHeight="1" x14ac:dyDescent="0.4">
      <c r="A154" s="6">
        <v>21736</v>
      </c>
      <c r="B154" s="7" t="s">
        <v>168</v>
      </c>
      <c r="C154" s="8" t="s">
        <v>169</v>
      </c>
      <c r="D154" s="9">
        <v>0.62560000000000004</v>
      </c>
      <c r="E154" s="10">
        <v>2346</v>
      </c>
      <c r="F154" s="10">
        <v>2815.2000000000003</v>
      </c>
      <c r="G154" s="10">
        <v>4692</v>
      </c>
      <c r="H154" s="10">
        <v>5630.4000000000005</v>
      </c>
    </row>
    <row r="155" spans="1:8" ht="14.1" customHeight="1" x14ac:dyDescent="0.4">
      <c r="A155" s="6">
        <v>21737</v>
      </c>
      <c r="B155" s="7" t="s">
        <v>168</v>
      </c>
      <c r="C155" s="8" t="s">
        <v>170</v>
      </c>
      <c r="D155" s="9">
        <v>0.63829999999999998</v>
      </c>
      <c r="E155" s="10">
        <v>2393.625</v>
      </c>
      <c r="F155" s="10">
        <v>2872.35</v>
      </c>
      <c r="G155" s="10">
        <v>4787.25</v>
      </c>
      <c r="H155" s="10">
        <v>5744.7</v>
      </c>
    </row>
    <row r="156" spans="1:8" ht="14.1" customHeight="1" x14ac:dyDescent="0.4">
      <c r="A156" s="6">
        <v>30442</v>
      </c>
      <c r="B156" s="7" t="s">
        <v>168</v>
      </c>
      <c r="C156" s="8" t="s">
        <v>171</v>
      </c>
      <c r="D156" s="9">
        <v>0.76100000000000001</v>
      </c>
      <c r="E156" s="10">
        <v>2853.75</v>
      </c>
      <c r="F156" s="10">
        <v>3424.5</v>
      </c>
      <c r="G156" s="10">
        <v>5707.5</v>
      </c>
      <c r="H156" s="10">
        <v>6849</v>
      </c>
    </row>
    <row r="157" spans="1:8" ht="14.1" customHeight="1" x14ac:dyDescent="0.4">
      <c r="A157" s="6">
        <v>29834</v>
      </c>
      <c r="B157" s="7" t="s">
        <v>168</v>
      </c>
      <c r="C157" s="8" t="s">
        <v>172</v>
      </c>
      <c r="D157" s="9">
        <v>0.72009999999999996</v>
      </c>
      <c r="E157" s="10">
        <v>2700.375</v>
      </c>
      <c r="F157" s="10">
        <v>3240.4499999999994</v>
      </c>
      <c r="G157" s="10">
        <v>5400.75</v>
      </c>
      <c r="H157" s="10">
        <v>6480.8999999999987</v>
      </c>
    </row>
    <row r="158" spans="1:8" ht="14.1" customHeight="1" x14ac:dyDescent="0.4">
      <c r="A158" s="6">
        <v>29592</v>
      </c>
      <c r="B158" s="7" t="s">
        <v>168</v>
      </c>
      <c r="C158" s="8" t="s">
        <v>173</v>
      </c>
      <c r="D158" s="9">
        <v>0.97319999999999995</v>
      </c>
      <c r="E158" s="10">
        <v>3649.5</v>
      </c>
      <c r="F158" s="10">
        <v>4379.3999999999996</v>
      </c>
      <c r="G158" s="10">
        <v>7299</v>
      </c>
      <c r="H158" s="10">
        <v>8758.7999999999993</v>
      </c>
    </row>
    <row r="159" spans="1:8" ht="14.1" customHeight="1" x14ac:dyDescent="0.4">
      <c r="A159" s="6">
        <v>29996</v>
      </c>
      <c r="B159" s="7" t="s">
        <v>168</v>
      </c>
      <c r="C159" s="8" t="s">
        <v>174</v>
      </c>
      <c r="D159" s="9">
        <v>0.75160000000000005</v>
      </c>
      <c r="E159" s="10">
        <v>2818.5</v>
      </c>
      <c r="F159" s="10">
        <v>3382.2000000000003</v>
      </c>
      <c r="G159" s="10">
        <v>5637</v>
      </c>
      <c r="H159" s="10">
        <v>6764.4000000000005</v>
      </c>
    </row>
    <row r="160" spans="1:8" ht="14.1" customHeight="1" x14ac:dyDescent="0.4">
      <c r="A160" s="6">
        <v>29997</v>
      </c>
      <c r="B160" s="7" t="s">
        <v>168</v>
      </c>
      <c r="C160" s="8" t="s">
        <v>175</v>
      </c>
      <c r="D160" s="9">
        <v>0.77110000000000001</v>
      </c>
      <c r="E160" s="10">
        <v>2891.625</v>
      </c>
      <c r="F160" s="10">
        <v>3469.95</v>
      </c>
      <c r="G160" s="10">
        <v>5783.25</v>
      </c>
      <c r="H160" s="10">
        <v>6939.9</v>
      </c>
    </row>
    <row r="161" spans="1:8" ht="14.1" customHeight="1" x14ac:dyDescent="0.4">
      <c r="A161" s="6">
        <v>29998</v>
      </c>
      <c r="B161" s="7" t="s">
        <v>168</v>
      </c>
      <c r="C161" s="8" t="s">
        <v>176</v>
      </c>
      <c r="D161" s="9">
        <v>0.76819999999999999</v>
      </c>
      <c r="E161" s="10">
        <v>2880.75</v>
      </c>
      <c r="F161" s="10">
        <v>3456.9</v>
      </c>
      <c r="G161" s="10">
        <v>5761.5</v>
      </c>
      <c r="H161" s="10">
        <v>6913.8</v>
      </c>
    </row>
    <row r="162" spans="1:8" ht="14.1" customHeight="1" x14ac:dyDescent="0.4">
      <c r="A162" s="6">
        <v>29999</v>
      </c>
      <c r="B162" s="7" t="s">
        <v>168</v>
      </c>
      <c r="C162" s="8" t="s">
        <v>177</v>
      </c>
      <c r="D162" s="9">
        <v>0.78869999999999996</v>
      </c>
      <c r="E162" s="10">
        <v>2957.625</v>
      </c>
      <c r="F162" s="10">
        <v>3549.1499999999996</v>
      </c>
      <c r="G162" s="10">
        <v>5915.25</v>
      </c>
      <c r="H162" s="10">
        <v>7098.2999999999993</v>
      </c>
    </row>
    <row r="163" spans="1:8" ht="14.1" customHeight="1" x14ac:dyDescent="0.4">
      <c r="A163" s="6">
        <v>30445</v>
      </c>
      <c r="B163" s="7" t="s">
        <v>168</v>
      </c>
      <c r="C163" s="8" t="s">
        <v>178</v>
      </c>
      <c r="D163" s="9">
        <v>0.81389999999999996</v>
      </c>
      <c r="E163" s="10">
        <v>3052.125</v>
      </c>
      <c r="F163" s="10">
        <v>3662.5499999999997</v>
      </c>
      <c r="G163" s="10">
        <v>6104.25</v>
      </c>
      <c r="H163" s="10">
        <v>7325.0999999999995</v>
      </c>
    </row>
    <row r="164" spans="1:8" ht="14.1" customHeight="1" x14ac:dyDescent="0.4">
      <c r="A164" s="6">
        <v>29679</v>
      </c>
      <c r="B164" s="7" t="s">
        <v>168</v>
      </c>
      <c r="C164" s="8" t="s">
        <v>179</v>
      </c>
      <c r="D164" s="9">
        <v>0.82250000000000001</v>
      </c>
      <c r="E164" s="10">
        <v>3084.375</v>
      </c>
      <c r="F164" s="10">
        <v>3701.25</v>
      </c>
      <c r="G164" s="10">
        <v>6168.75</v>
      </c>
      <c r="H164" s="10">
        <v>7402.5</v>
      </c>
    </row>
    <row r="165" spans="1:8" ht="14.1" customHeight="1" x14ac:dyDescent="0.4">
      <c r="A165" s="6">
        <v>29609</v>
      </c>
      <c r="B165" s="7" t="s">
        <v>168</v>
      </c>
      <c r="C165" s="8" t="s">
        <v>180</v>
      </c>
      <c r="D165" s="9">
        <v>0.88870000000000005</v>
      </c>
      <c r="E165" s="10">
        <v>3332.625</v>
      </c>
      <c r="F165" s="10">
        <v>3999.15</v>
      </c>
      <c r="G165" s="10">
        <v>6665.25</v>
      </c>
      <c r="H165" s="10">
        <v>7998.3</v>
      </c>
    </row>
    <row r="166" spans="1:8" ht="14.1" customHeight="1" x14ac:dyDescent="0.4">
      <c r="A166" s="6">
        <v>29732</v>
      </c>
      <c r="B166" s="7" t="s">
        <v>168</v>
      </c>
      <c r="C166" s="8" t="s">
        <v>181</v>
      </c>
      <c r="D166" s="9">
        <v>0.84230000000000005</v>
      </c>
      <c r="E166" s="10">
        <v>3158.625</v>
      </c>
      <c r="F166" s="10">
        <v>3790.3500000000004</v>
      </c>
      <c r="G166" s="10">
        <v>6317.25</v>
      </c>
      <c r="H166" s="10">
        <v>7580.7000000000007</v>
      </c>
    </row>
    <row r="167" spans="1:8" ht="14.1" customHeight="1" x14ac:dyDescent="0.4">
      <c r="A167" s="6">
        <v>29608</v>
      </c>
      <c r="B167" s="7" t="s">
        <v>168</v>
      </c>
      <c r="C167" s="8" t="s">
        <v>182</v>
      </c>
      <c r="D167" s="9">
        <v>0.75170000000000003</v>
      </c>
      <c r="E167" s="10">
        <v>2818.875</v>
      </c>
      <c r="F167" s="10">
        <v>3382.6499999999996</v>
      </c>
      <c r="G167" s="10">
        <v>5637.75</v>
      </c>
      <c r="H167" s="10">
        <v>6765.2999999999993</v>
      </c>
    </row>
    <row r="168" spans="1:8" ht="14.1" customHeight="1" x14ac:dyDescent="0.4">
      <c r="A168" s="6">
        <v>29606</v>
      </c>
      <c r="B168" s="7" t="s">
        <v>168</v>
      </c>
      <c r="C168" s="8" t="s">
        <v>183</v>
      </c>
      <c r="D168" s="9">
        <v>0.73699999999999999</v>
      </c>
      <c r="E168" s="10">
        <v>2763.75</v>
      </c>
      <c r="F168" s="10">
        <v>3316.5</v>
      </c>
      <c r="G168" s="10">
        <v>5527.5</v>
      </c>
      <c r="H168" s="10">
        <v>6633</v>
      </c>
    </row>
    <row r="169" spans="1:8" ht="14.1" customHeight="1" x14ac:dyDescent="0.4">
      <c r="A169" s="6">
        <v>29607</v>
      </c>
      <c r="B169" s="7" t="s">
        <v>168</v>
      </c>
      <c r="C169" s="8" t="s">
        <v>184</v>
      </c>
      <c r="D169" s="9">
        <v>0.82830000000000004</v>
      </c>
      <c r="E169" s="10">
        <v>3106.125</v>
      </c>
      <c r="F169" s="10">
        <v>3727.35</v>
      </c>
      <c r="G169" s="10">
        <v>6212.25</v>
      </c>
      <c r="H169" s="10">
        <v>7454.7</v>
      </c>
    </row>
    <row r="170" spans="1:8" ht="14.1" customHeight="1" x14ac:dyDescent="0.4">
      <c r="A170" s="6">
        <v>29779</v>
      </c>
      <c r="B170" s="7" t="s">
        <v>168</v>
      </c>
      <c r="C170" s="8" t="s">
        <v>185</v>
      </c>
      <c r="D170" s="9">
        <v>0.91759999999999997</v>
      </c>
      <c r="E170" s="10">
        <v>3441</v>
      </c>
      <c r="F170" s="10">
        <v>4129.2</v>
      </c>
      <c r="G170" s="10">
        <v>6882</v>
      </c>
      <c r="H170" s="10">
        <v>8258.4</v>
      </c>
    </row>
    <row r="171" spans="1:8" ht="14.1" customHeight="1" x14ac:dyDescent="0.4">
      <c r="A171" s="6">
        <v>21740</v>
      </c>
      <c r="B171" s="7" t="s">
        <v>168</v>
      </c>
      <c r="C171" s="8" t="s">
        <v>186</v>
      </c>
      <c r="D171" s="9">
        <v>0.88919999999999999</v>
      </c>
      <c r="E171" s="10">
        <v>3334.5</v>
      </c>
      <c r="F171" s="10">
        <v>4001.4</v>
      </c>
      <c r="G171" s="10">
        <v>6669</v>
      </c>
      <c r="H171" s="10">
        <v>8002.8</v>
      </c>
    </row>
    <row r="172" spans="1:8" ht="14.1" customHeight="1" x14ac:dyDescent="0.4">
      <c r="A172" s="6">
        <v>22715</v>
      </c>
      <c r="B172" s="7" t="s">
        <v>187</v>
      </c>
      <c r="C172" s="8" t="s">
        <v>188</v>
      </c>
      <c r="D172" s="9">
        <v>0.57179999999999997</v>
      </c>
      <c r="E172" s="10">
        <v>2144.25</v>
      </c>
      <c r="F172" s="10">
        <v>2573.1</v>
      </c>
      <c r="G172" s="10">
        <v>4288.5</v>
      </c>
      <c r="H172" s="10">
        <v>5146.2</v>
      </c>
    </row>
    <row r="173" spans="1:8" ht="14.1" customHeight="1" x14ac:dyDescent="0.4">
      <c r="A173" s="6">
        <v>24210</v>
      </c>
      <c r="B173" s="7" t="s">
        <v>189</v>
      </c>
      <c r="C173" s="8" t="s">
        <v>190</v>
      </c>
      <c r="D173" s="9">
        <v>0.45119999999999999</v>
      </c>
      <c r="E173" s="10">
        <v>1692</v>
      </c>
      <c r="F173" s="10">
        <v>2030.3999999999996</v>
      </c>
      <c r="G173" s="10">
        <v>3384</v>
      </c>
      <c r="H173" s="10">
        <v>4060.7999999999993</v>
      </c>
    </row>
    <row r="174" spans="1:8" ht="14.1" customHeight="1" x14ac:dyDescent="0.4">
      <c r="A174" s="6">
        <v>29143</v>
      </c>
      <c r="B174" s="7" t="s">
        <v>191</v>
      </c>
      <c r="C174" s="8" t="s">
        <v>192</v>
      </c>
      <c r="D174" s="9">
        <v>0.79969999999999997</v>
      </c>
      <c r="E174" s="10">
        <v>2998.875</v>
      </c>
      <c r="F174" s="10">
        <v>3598.6499999999996</v>
      </c>
      <c r="G174" s="10">
        <v>5997.75</v>
      </c>
      <c r="H174" s="10">
        <v>7197.2999999999993</v>
      </c>
    </row>
    <row r="175" spans="1:8" ht="14.1" customHeight="1" x14ac:dyDescent="0.4">
      <c r="A175" s="6">
        <v>29900</v>
      </c>
      <c r="B175" s="7" t="s">
        <v>191</v>
      </c>
      <c r="C175" s="8" t="s">
        <v>193</v>
      </c>
      <c r="D175" s="9">
        <v>0.64910000000000001</v>
      </c>
      <c r="E175" s="10">
        <v>2434.125</v>
      </c>
      <c r="F175" s="10">
        <v>2920.95</v>
      </c>
      <c r="G175" s="10">
        <v>4868.25</v>
      </c>
      <c r="H175" s="10">
        <v>5841.9</v>
      </c>
    </row>
    <row r="176" spans="1:8" ht="14.1" customHeight="1" x14ac:dyDescent="0.4">
      <c r="A176" s="6">
        <v>29674</v>
      </c>
      <c r="B176" s="7" t="s">
        <v>191</v>
      </c>
      <c r="C176" s="8" t="s">
        <v>194</v>
      </c>
      <c r="D176" s="9">
        <v>0.70109999999999995</v>
      </c>
      <c r="E176" s="10">
        <v>2629.125</v>
      </c>
      <c r="F176" s="10">
        <v>3154.95</v>
      </c>
      <c r="G176" s="10">
        <v>5258.25</v>
      </c>
      <c r="H176" s="10">
        <v>6309.9</v>
      </c>
    </row>
    <row r="177" spans="1:8" ht="14.1" customHeight="1" x14ac:dyDescent="0.4">
      <c r="A177" s="6">
        <v>29901</v>
      </c>
      <c r="B177" s="7" t="s">
        <v>191</v>
      </c>
      <c r="C177" s="8" t="s">
        <v>195</v>
      </c>
      <c r="D177" s="9">
        <v>0.74729999999999996</v>
      </c>
      <c r="E177" s="10">
        <v>2802.375</v>
      </c>
      <c r="F177" s="10">
        <v>3362.8499999999995</v>
      </c>
      <c r="G177" s="10">
        <v>5604.75</v>
      </c>
      <c r="H177" s="10">
        <v>6725.6999999999989</v>
      </c>
    </row>
    <row r="178" spans="1:8" ht="14.1" customHeight="1" x14ac:dyDescent="0.4">
      <c r="A178" s="6">
        <v>29902</v>
      </c>
      <c r="B178" s="7" t="s">
        <v>191</v>
      </c>
      <c r="C178" s="8" t="s">
        <v>196</v>
      </c>
      <c r="D178" s="9">
        <v>0.75719999999999998</v>
      </c>
      <c r="E178" s="10">
        <v>2839.5</v>
      </c>
      <c r="F178" s="10">
        <v>3407.3999999999996</v>
      </c>
      <c r="G178" s="10">
        <v>5679</v>
      </c>
      <c r="H178" s="10">
        <v>6814.7999999999993</v>
      </c>
    </row>
    <row r="179" spans="1:8" ht="14.1" customHeight="1" x14ac:dyDescent="0.4">
      <c r="A179" s="6">
        <v>29903</v>
      </c>
      <c r="B179" s="7" t="s">
        <v>191</v>
      </c>
      <c r="C179" s="8" t="s">
        <v>197</v>
      </c>
      <c r="D179" s="9">
        <v>0.79049999999999998</v>
      </c>
      <c r="E179" s="10">
        <v>2964.375</v>
      </c>
      <c r="F179" s="10">
        <v>3557.2499999999995</v>
      </c>
      <c r="G179" s="10">
        <v>5928.75</v>
      </c>
      <c r="H179" s="10">
        <v>7114.4999999999991</v>
      </c>
    </row>
    <row r="180" spans="1:8" ht="14.1" customHeight="1" x14ac:dyDescent="0.4">
      <c r="A180" s="6">
        <v>29289</v>
      </c>
      <c r="B180" s="7" t="s">
        <v>191</v>
      </c>
      <c r="C180" s="8" t="s">
        <v>198</v>
      </c>
      <c r="D180" s="9">
        <v>0.80049999999999999</v>
      </c>
      <c r="E180" s="10">
        <v>3001.875</v>
      </c>
      <c r="F180" s="10">
        <v>3602.2499999999995</v>
      </c>
      <c r="G180" s="10">
        <v>6003.75</v>
      </c>
      <c r="H180" s="10">
        <v>7204.4999999999991</v>
      </c>
    </row>
    <row r="181" spans="1:8" ht="14.1" customHeight="1" x14ac:dyDescent="0.4">
      <c r="A181" s="6">
        <v>29290</v>
      </c>
      <c r="B181" s="7" t="s">
        <v>191</v>
      </c>
      <c r="C181" s="8" t="s">
        <v>199</v>
      </c>
      <c r="D181" s="9">
        <v>0.76439999999999997</v>
      </c>
      <c r="E181" s="10">
        <v>2866.5</v>
      </c>
      <c r="F181" s="10">
        <v>3439.7999999999997</v>
      </c>
      <c r="G181" s="10">
        <v>5733</v>
      </c>
      <c r="H181" s="10">
        <v>6879.5999999999995</v>
      </c>
    </row>
    <row r="182" spans="1:8" ht="14.1" customHeight="1" x14ac:dyDescent="0.4">
      <c r="A182" s="6">
        <v>28491</v>
      </c>
      <c r="B182" s="7" t="s">
        <v>191</v>
      </c>
      <c r="C182" s="8" t="s">
        <v>200</v>
      </c>
      <c r="D182" s="9">
        <v>0.64100000000000001</v>
      </c>
      <c r="E182" s="10">
        <v>2403.75</v>
      </c>
      <c r="F182" s="10">
        <v>2884.5</v>
      </c>
      <c r="G182" s="10">
        <v>4807.5</v>
      </c>
      <c r="H182" s="10">
        <v>5769</v>
      </c>
    </row>
    <row r="183" spans="1:8" ht="14.1" customHeight="1" x14ac:dyDescent="0.4">
      <c r="A183" s="6">
        <v>28904</v>
      </c>
      <c r="B183" s="7" t="s">
        <v>191</v>
      </c>
      <c r="C183" s="8" t="s">
        <v>201</v>
      </c>
      <c r="D183" s="9">
        <v>0.71479999999999999</v>
      </c>
      <c r="E183" s="10">
        <v>2680.5</v>
      </c>
      <c r="F183" s="10">
        <v>3216.6</v>
      </c>
      <c r="G183" s="10">
        <v>5361</v>
      </c>
      <c r="H183" s="10">
        <v>6433.2</v>
      </c>
    </row>
    <row r="184" spans="1:8" ht="14.1" customHeight="1" x14ac:dyDescent="0.4">
      <c r="A184" s="6">
        <v>28492</v>
      </c>
      <c r="B184" s="7" t="s">
        <v>191</v>
      </c>
      <c r="C184" s="8" t="s">
        <v>202</v>
      </c>
      <c r="D184" s="9">
        <v>0.66900000000000004</v>
      </c>
      <c r="E184" s="10">
        <v>2508.75</v>
      </c>
      <c r="F184" s="10">
        <v>3010.5000000000005</v>
      </c>
      <c r="G184" s="10">
        <v>5017.5</v>
      </c>
      <c r="H184" s="10">
        <v>6021.0000000000009</v>
      </c>
    </row>
    <row r="185" spans="1:8" ht="14.1" customHeight="1" x14ac:dyDescent="0.4">
      <c r="A185" s="6">
        <v>28905</v>
      </c>
      <c r="B185" s="7" t="s">
        <v>191</v>
      </c>
      <c r="C185" s="8" t="s">
        <v>203</v>
      </c>
      <c r="D185" s="9">
        <v>0.76219999999999999</v>
      </c>
      <c r="E185" s="10">
        <v>2858.25</v>
      </c>
      <c r="F185" s="10">
        <v>3429.8999999999996</v>
      </c>
      <c r="G185" s="10">
        <v>5716.5</v>
      </c>
      <c r="H185" s="10">
        <v>6859.7999999999993</v>
      </c>
    </row>
    <row r="186" spans="1:8" ht="14.1" customHeight="1" x14ac:dyDescent="0.4">
      <c r="A186" s="6">
        <v>30390</v>
      </c>
      <c r="B186" s="7" t="s">
        <v>191</v>
      </c>
      <c r="C186" s="8" t="s">
        <v>204</v>
      </c>
      <c r="D186" s="9">
        <v>0.72829999999999995</v>
      </c>
      <c r="E186" s="10">
        <v>2731.125</v>
      </c>
      <c r="F186" s="10">
        <v>3277.35</v>
      </c>
      <c r="G186" s="10">
        <v>5462.25</v>
      </c>
      <c r="H186" s="10">
        <v>6554.7</v>
      </c>
    </row>
    <row r="187" spans="1:8" ht="14.1" customHeight="1" x14ac:dyDescent="0.4">
      <c r="A187" s="6">
        <v>28295</v>
      </c>
      <c r="B187" s="7" t="s">
        <v>191</v>
      </c>
      <c r="C187" s="8" t="s">
        <v>205</v>
      </c>
      <c r="D187" s="9">
        <v>0.63759999999999994</v>
      </c>
      <c r="E187" s="10">
        <v>2391</v>
      </c>
      <c r="F187" s="10">
        <v>2869.2</v>
      </c>
      <c r="G187" s="10">
        <v>4782</v>
      </c>
      <c r="H187" s="10">
        <v>5738.4</v>
      </c>
    </row>
    <row r="188" spans="1:8" ht="14.1" customHeight="1" x14ac:dyDescent="0.4">
      <c r="A188" s="6">
        <v>28296</v>
      </c>
      <c r="B188" s="7" t="s">
        <v>191</v>
      </c>
      <c r="C188" s="8" t="s">
        <v>206</v>
      </c>
      <c r="D188" s="9">
        <v>0.66539999999999999</v>
      </c>
      <c r="E188" s="10">
        <v>2495.25</v>
      </c>
      <c r="F188" s="10">
        <v>2994.2999999999997</v>
      </c>
      <c r="G188" s="10">
        <v>4990.5</v>
      </c>
      <c r="H188" s="10">
        <v>5988.5999999999995</v>
      </c>
    </row>
    <row r="189" spans="1:8" ht="14.1" customHeight="1" x14ac:dyDescent="0.4">
      <c r="A189" s="6">
        <v>28908</v>
      </c>
      <c r="B189" s="7" t="s">
        <v>191</v>
      </c>
      <c r="C189" s="8" t="s">
        <v>207</v>
      </c>
      <c r="D189" s="9">
        <v>0.76729999999999998</v>
      </c>
      <c r="E189" s="10">
        <v>2877.375</v>
      </c>
      <c r="F189" s="10">
        <v>3452.8499999999995</v>
      </c>
      <c r="G189" s="10">
        <v>5754.75</v>
      </c>
      <c r="H189" s="10">
        <v>6905.6999999999989</v>
      </c>
    </row>
    <row r="190" spans="1:8" ht="14.1" customHeight="1" x14ac:dyDescent="0.4">
      <c r="A190" s="6">
        <v>30154</v>
      </c>
      <c r="B190" s="7" t="s">
        <v>191</v>
      </c>
      <c r="C190" s="8" t="s">
        <v>208</v>
      </c>
      <c r="D190" s="9">
        <v>0.89570000000000005</v>
      </c>
      <c r="E190" s="10">
        <v>3358.875</v>
      </c>
      <c r="F190" s="10">
        <v>4030.65</v>
      </c>
      <c r="G190" s="10">
        <v>6717.75</v>
      </c>
      <c r="H190" s="10">
        <v>8061.3</v>
      </c>
    </row>
    <row r="191" spans="1:8" ht="14.1" customHeight="1" x14ac:dyDescent="0.4">
      <c r="A191" s="6">
        <v>28297</v>
      </c>
      <c r="B191" s="7" t="s">
        <v>191</v>
      </c>
      <c r="C191" s="8" t="s">
        <v>209</v>
      </c>
      <c r="D191" s="9">
        <v>0.75149999999999995</v>
      </c>
      <c r="E191" s="10">
        <v>2818.125</v>
      </c>
      <c r="F191" s="10">
        <v>3381.7499999999995</v>
      </c>
      <c r="G191" s="10">
        <v>5636.25</v>
      </c>
      <c r="H191" s="10">
        <v>6763.4999999999991</v>
      </c>
    </row>
  </sheetData>
  <printOptions horizontalCentered="1"/>
  <pageMargins left="0.19685039370078741" right="0.19685039370078741" top="1.1811023622047245" bottom="0.78740157480314965" header="0.59055118110236227" footer="0.51181102362204722"/>
  <pageSetup paperSize="9" scale="80" firstPageNumber="0" pageOrder="overThenDown" orientation="portrait" r:id="rId1"/>
  <headerFooter>
    <oddHeader>&amp;C&amp;"Aptos,Normale"&amp;14FRINGE BENEFIT 2026
AUTOVEICOLI IBRIDO-GASOLIO FUORI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Ibr-gasolio OUT</vt:lpstr>
      <vt:lpstr>'Ibr-gasolio OUT'!Area_stampa</vt:lpstr>
      <vt:lpstr>'Ibr-gasolio OUT'!Titoli_stampa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2025-12-01T11:06:45Z</dcterms:created>
  <dcterms:modified xsi:type="dcterms:W3CDTF">2026-01-08T20:55:47Z</dcterms:modified>
</cp:coreProperties>
</file>